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Banking Transactions" sheetId="1" r:id="rId1"/>
    <sheet name="Creidit Card Transactions" sheetId="3" r:id="rId2"/>
    <sheet name="Paid by Shareholder" sheetId="6" r:id="rId3"/>
  </sheets>
  <calcPr calcId="145621"/>
</workbook>
</file>

<file path=xl/calcChain.xml><?xml version="1.0" encoding="utf-8"?>
<calcChain xmlns="http://schemas.openxmlformats.org/spreadsheetml/2006/main">
  <c r="AO23" i="1" l="1"/>
  <c r="AO22" i="3"/>
  <c r="BC23" i="6" l="1"/>
  <c r="BB23" i="6"/>
  <c r="BA23" i="6"/>
  <c r="AZ23" i="6"/>
  <c r="AY23" i="6"/>
  <c r="AX23" i="6"/>
  <c r="AW23" i="6"/>
  <c r="AV23" i="6"/>
  <c r="AU23" i="6"/>
  <c r="AT23" i="6"/>
  <c r="AS23" i="6"/>
  <c r="AR23" i="6"/>
  <c r="AQ23" i="6"/>
  <c r="AP23" i="6"/>
  <c r="AO23" i="6"/>
  <c r="AN23" i="6"/>
  <c r="AM23" i="6"/>
  <c r="AL23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M23" i="6"/>
  <c r="L23" i="6"/>
  <c r="K23" i="6"/>
  <c r="J23" i="6"/>
  <c r="I23" i="6"/>
  <c r="H23" i="6"/>
  <c r="G23" i="6"/>
  <c r="F23" i="6"/>
  <c r="D23" i="6"/>
  <c r="C23" i="6"/>
  <c r="BD22" i="6"/>
  <c r="BD21" i="6"/>
  <c r="BD20" i="6"/>
  <c r="BD19" i="6"/>
  <c r="BD18" i="6"/>
  <c r="BD17" i="6"/>
  <c r="BD16" i="6"/>
  <c r="BD15" i="6"/>
  <c r="BD14" i="6"/>
  <c r="BD13" i="6"/>
  <c r="BD12" i="6"/>
  <c r="BD11" i="6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W22" i="3"/>
  <c r="V22" i="3"/>
  <c r="U22" i="3"/>
  <c r="T22" i="3"/>
  <c r="S22" i="3"/>
  <c r="R22" i="3"/>
  <c r="Q22" i="3"/>
  <c r="P22" i="3"/>
  <c r="O22" i="3"/>
  <c r="M22" i="3"/>
  <c r="L22" i="3"/>
  <c r="K22" i="3"/>
  <c r="J22" i="3"/>
  <c r="I22" i="3"/>
  <c r="H22" i="3"/>
  <c r="G22" i="3"/>
  <c r="F22" i="3"/>
  <c r="D22" i="3"/>
  <c r="C22" i="3"/>
  <c r="BD21" i="3"/>
  <c r="BD20" i="3"/>
  <c r="BD19" i="3"/>
  <c r="BD18" i="3"/>
  <c r="BD17" i="3"/>
  <c r="BD16" i="3"/>
  <c r="BD15" i="3"/>
  <c r="BD14" i="3"/>
  <c r="BD13" i="3"/>
  <c r="BD12" i="3"/>
  <c r="BD11" i="3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O23" i="1"/>
  <c r="G23" i="1"/>
  <c r="H23" i="1"/>
  <c r="I23" i="1"/>
  <c r="J23" i="1"/>
  <c r="K23" i="1"/>
  <c r="L23" i="1"/>
  <c r="M23" i="1"/>
  <c r="F23" i="1"/>
  <c r="BD12" i="1"/>
  <c r="BD13" i="1"/>
  <c r="BD14" i="1"/>
  <c r="BD15" i="1"/>
  <c r="BD16" i="1"/>
  <c r="BD17" i="1"/>
  <c r="BD18" i="1"/>
  <c r="BD19" i="1"/>
  <c r="BD20" i="1"/>
  <c r="BD21" i="1"/>
  <c r="BD22" i="1"/>
  <c r="C26" i="3" l="1"/>
  <c r="C27" i="3" s="1"/>
  <c r="BD23" i="6"/>
  <c r="BD22" i="3"/>
  <c r="C23" i="1"/>
  <c r="BD11" i="1"/>
  <c r="D23" i="1" l="1"/>
  <c r="C27" i="1" s="1"/>
  <c r="C28" i="1" s="1"/>
  <c r="BD23" i="1" l="1"/>
</calcChain>
</file>

<file path=xl/comments1.xml><?xml version="1.0" encoding="utf-8"?>
<comments xmlns="http://schemas.openxmlformats.org/spreadsheetml/2006/main">
  <authors>
    <author>Sam Arraj</author>
  </authors>
  <commentList>
    <comment ref="BD9" authorId="0">
      <text>
        <r>
          <rPr>
            <sz val="9"/>
            <color indexed="81"/>
            <rFont val="Tahoma"/>
            <family val="2"/>
          </rPr>
          <t xml:space="preserve">The column should be Nil. If not, then the entry is not complete or there's an input error.
</t>
        </r>
      </text>
    </comment>
  </commentList>
</comments>
</file>

<file path=xl/comments2.xml><?xml version="1.0" encoding="utf-8"?>
<comments xmlns="http://schemas.openxmlformats.org/spreadsheetml/2006/main">
  <authors>
    <author>Sam Arraj</author>
  </authors>
  <commentList>
    <comment ref="BD9" authorId="0">
      <text>
        <r>
          <rPr>
            <sz val="9"/>
            <color indexed="81"/>
            <rFont val="Tahoma"/>
            <family val="2"/>
          </rPr>
          <t xml:space="preserve">The column should be Nil. If not, then the entry is not complete or there's an input error.
</t>
        </r>
      </text>
    </comment>
  </commentList>
</comments>
</file>

<file path=xl/comments3.xml><?xml version="1.0" encoding="utf-8"?>
<comments xmlns="http://schemas.openxmlformats.org/spreadsheetml/2006/main">
  <authors>
    <author>Sam Arraj</author>
  </authors>
  <commentList>
    <comment ref="BD9" authorId="0">
      <text>
        <r>
          <rPr>
            <sz val="9"/>
            <color indexed="81"/>
            <rFont val="Tahoma"/>
            <family val="2"/>
          </rPr>
          <t xml:space="preserve">The column should be Nil. If not, then the entry is not complete or there's an input error.
</t>
        </r>
      </text>
    </comment>
  </commentList>
</comments>
</file>

<file path=xl/sharedStrings.xml><?xml version="1.0" encoding="utf-8"?>
<sst xmlns="http://schemas.openxmlformats.org/spreadsheetml/2006/main" count="313" uniqueCount="105">
  <si>
    <t>Interest</t>
  </si>
  <si>
    <t>&amp; Bank</t>
  </si>
  <si>
    <t>Telephone</t>
  </si>
  <si>
    <t>General</t>
  </si>
  <si>
    <t>Waste</t>
  </si>
  <si>
    <t>Date</t>
  </si>
  <si>
    <t>Description</t>
  </si>
  <si>
    <t>Purchases</t>
  </si>
  <si>
    <t>Charges</t>
  </si>
  <si>
    <t>&amp; Telecom</t>
  </si>
  <si>
    <t>Supplies</t>
  </si>
  <si>
    <t>Shareholder</t>
  </si>
  <si>
    <t>Expenses</t>
  </si>
  <si>
    <t>Utilities</t>
  </si>
  <si>
    <t>Accounting</t>
  </si>
  <si>
    <t>Insurance</t>
  </si>
  <si>
    <t>Rent</t>
  </si>
  <si>
    <t>Removal</t>
  </si>
  <si>
    <t>Net transactions per above</t>
  </si>
  <si>
    <t>Rockstar Inc.</t>
  </si>
  <si>
    <t>January 1, 2015 to December 31, 2015</t>
  </si>
  <si>
    <t>Bank Balance at Dec 31, 2014</t>
  </si>
  <si>
    <t>Receipts</t>
  </si>
  <si>
    <t>Expenditures</t>
  </si>
  <si>
    <t>Per Bank Statement</t>
  </si>
  <si>
    <t>Merchandise</t>
  </si>
  <si>
    <t>Royalties</t>
  </si>
  <si>
    <t>Revenue</t>
  </si>
  <si>
    <t>CD</t>
  </si>
  <si>
    <t>Sales</t>
  </si>
  <si>
    <t>Publishing</t>
  </si>
  <si>
    <t>Collected</t>
  </si>
  <si>
    <t>GST/HST</t>
  </si>
  <si>
    <t>Paid</t>
  </si>
  <si>
    <t>Salaries &amp;</t>
  </si>
  <si>
    <t>Benefits</t>
  </si>
  <si>
    <t>Grants</t>
  </si>
  <si>
    <t>Sponsorship</t>
  </si>
  <si>
    <t>Digital</t>
  </si>
  <si>
    <t>Advances</t>
  </si>
  <si>
    <t>Withdrawals/</t>
  </si>
  <si>
    <t>by proprietor/</t>
  </si>
  <si>
    <t>Loans</t>
  </si>
  <si>
    <t>Balance sheet</t>
  </si>
  <si>
    <t>Crowdfunding</t>
  </si>
  <si>
    <t>Live shows</t>
  </si>
  <si>
    <t>Fees</t>
  </si>
  <si>
    <t>Revenues</t>
  </si>
  <si>
    <t>Musicians</t>
  </si>
  <si>
    <t>Equipment</t>
  </si>
  <si>
    <t>Rental</t>
  </si>
  <si>
    <t>Marketing</t>
  </si>
  <si>
    <t>&amp; Promotion</t>
  </si>
  <si>
    <t>Production</t>
  </si>
  <si>
    <t>Travel</t>
  </si>
  <si>
    <t>Legal</t>
  </si>
  <si>
    <t>is Nil</t>
  </si>
  <si>
    <t>Balanced</t>
  </si>
  <si>
    <t>Venue</t>
  </si>
  <si>
    <t>Management</t>
  </si>
  <si>
    <t>Radio</t>
  </si>
  <si>
    <t>Tracking</t>
  </si>
  <si>
    <t xml:space="preserve">Public </t>
  </si>
  <si>
    <t>Relations</t>
  </si>
  <si>
    <t>Graphic</t>
  </si>
  <si>
    <t>Design</t>
  </si>
  <si>
    <t>Meals &amp;</t>
  </si>
  <si>
    <t>Entertainment</t>
  </si>
  <si>
    <t>Contractors</t>
  </si>
  <si>
    <t>Bank Balance at Dec 31, 2015</t>
  </si>
  <si>
    <t>Transfer from</t>
  </si>
  <si>
    <t xml:space="preserve">to </t>
  </si>
  <si>
    <t>PayPal</t>
  </si>
  <si>
    <t>Rehearsal</t>
  </si>
  <si>
    <t>Accommodations</t>
  </si>
  <si>
    <t>Software</t>
  </si>
  <si>
    <t>Computer/IT</t>
  </si>
  <si>
    <t>Web Hosting</t>
  </si>
  <si>
    <t>Web</t>
  </si>
  <si>
    <t>Development</t>
  </si>
  <si>
    <t>Music</t>
  </si>
  <si>
    <t>Comptuer</t>
  </si>
  <si>
    <t>Categorize</t>
  </si>
  <si>
    <t>Staples - Example</t>
  </si>
  <si>
    <t>Service charges - Example</t>
  </si>
  <si>
    <t>Publicist - Example</t>
  </si>
  <si>
    <t>Producer - Example</t>
  </si>
  <si>
    <t>(positive #)</t>
  </si>
  <si>
    <t>(negative #)</t>
  </si>
  <si>
    <t>Royalties - from X</t>
  </si>
  <si>
    <t>Live Show at X</t>
  </si>
  <si>
    <t>Credit</t>
  </si>
  <si>
    <t>Card</t>
  </si>
  <si>
    <t>Per Credit Card Statement</t>
  </si>
  <si>
    <t>Payments</t>
  </si>
  <si>
    <t>Bank Account</t>
  </si>
  <si>
    <t>Payment</t>
  </si>
  <si>
    <t>Balance at Dec 31, 2014</t>
  </si>
  <si>
    <t>Balance at Dec 31, 2015</t>
  </si>
  <si>
    <t>Cash or Paid by other than bank and credit cards</t>
  </si>
  <si>
    <t>Dues &amp;</t>
  </si>
  <si>
    <t>Memberships</t>
  </si>
  <si>
    <t>Banking Transactions</t>
  </si>
  <si>
    <t>Credit Card Transactions</t>
  </si>
  <si>
    <t>Cash and Paid by Shareholder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</si>
</sst>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1"/>
      <name val="Times New Roman"/>
    </font>
    <font>
      <sz val="11"/>
      <name val="Times New Roman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15" fontId="2" fillId="0" borderId="0" xfId="0" quotePrefix="1" applyNumberFormat="1" applyFont="1"/>
    <xf numFmtId="0" fontId="2" fillId="0" borderId="0" xfId="0" applyFont="1" applyAlignment="1">
      <alignment horizontal="center"/>
    </xf>
    <xf numFmtId="15" fontId="0" fillId="0" borderId="0" xfId="0" applyNumberFormat="1"/>
    <xf numFmtId="164" fontId="1" fillId="0" borderId="0" xfId="1" applyFont="1"/>
    <xf numFmtId="164" fontId="1" fillId="0" borderId="0" xfId="1"/>
    <xf numFmtId="164" fontId="1" fillId="0" borderId="1" xfId="1" applyBorder="1"/>
    <xf numFmtId="164" fontId="1" fillId="0" borderId="0" xfId="1" applyBorder="1"/>
    <xf numFmtId="15" fontId="2" fillId="0" borderId="0" xfId="0" applyNumberFormat="1" applyFont="1"/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7" xfId="0" applyBorder="1"/>
    <xf numFmtId="0" fontId="2" fillId="0" borderId="8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/>
    <xf numFmtId="0" fontId="3" fillId="0" borderId="7" xfId="0" applyFont="1" applyBorder="1"/>
    <xf numFmtId="0" fontId="0" fillId="0" borderId="11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12" xfId="0" applyFont="1" applyBorder="1"/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2" borderId="0" xfId="0" applyFill="1"/>
    <xf numFmtId="0" fontId="2" fillId="0" borderId="0" xfId="0" applyFont="1" applyBorder="1"/>
    <xf numFmtId="0" fontId="2" fillId="2" borderId="7" xfId="0" applyFont="1" applyFill="1" applyBorder="1"/>
    <xf numFmtId="0" fontId="2" fillId="2" borderId="10" xfId="0" applyFont="1" applyFill="1" applyBorder="1" applyAlignment="1">
      <alignment horizontal="center"/>
    </xf>
    <xf numFmtId="164" fontId="0" fillId="0" borderId="0" xfId="1" applyFont="1"/>
    <xf numFmtId="164" fontId="0" fillId="2" borderId="0" xfId="1" applyFont="1" applyFill="1"/>
    <xf numFmtId="0" fontId="2" fillId="0" borderId="6" xfId="0" applyFont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9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6</xdr:row>
      <xdr:rowOff>38100</xdr:rowOff>
    </xdr:from>
    <xdr:to>
      <xdr:col>4</xdr:col>
      <xdr:colOff>646557</xdr:colOff>
      <xdr:row>8</xdr:row>
      <xdr:rowOff>141732</xdr:rowOff>
    </xdr:to>
    <xdr:sp macro="" textlink="">
      <xdr:nvSpPr>
        <xdr:cNvPr id="2" name="Chevron 1"/>
        <xdr:cNvSpPr/>
      </xdr:nvSpPr>
      <xdr:spPr>
        <a:xfrm>
          <a:off x="3971925" y="1181100"/>
          <a:ext cx="484632" cy="484632"/>
        </a:xfrm>
        <a:prstGeom prst="chevr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6</xdr:row>
      <xdr:rowOff>38100</xdr:rowOff>
    </xdr:from>
    <xdr:to>
      <xdr:col>4</xdr:col>
      <xdr:colOff>646557</xdr:colOff>
      <xdr:row>8</xdr:row>
      <xdr:rowOff>141732</xdr:rowOff>
    </xdr:to>
    <xdr:sp macro="" textlink="">
      <xdr:nvSpPr>
        <xdr:cNvPr id="2" name="Chevron 1"/>
        <xdr:cNvSpPr/>
      </xdr:nvSpPr>
      <xdr:spPr>
        <a:xfrm>
          <a:off x="4048125" y="1181100"/>
          <a:ext cx="484632" cy="484632"/>
        </a:xfrm>
        <a:prstGeom prst="chevr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6</xdr:row>
      <xdr:rowOff>38100</xdr:rowOff>
    </xdr:from>
    <xdr:to>
      <xdr:col>4</xdr:col>
      <xdr:colOff>646557</xdr:colOff>
      <xdr:row>8</xdr:row>
      <xdr:rowOff>141732</xdr:rowOff>
    </xdr:to>
    <xdr:sp macro="" textlink="">
      <xdr:nvSpPr>
        <xdr:cNvPr id="2" name="Chevron 1"/>
        <xdr:cNvSpPr/>
      </xdr:nvSpPr>
      <xdr:spPr>
        <a:xfrm>
          <a:off x="4048125" y="1181100"/>
          <a:ext cx="484632" cy="484632"/>
        </a:xfrm>
        <a:prstGeom prst="chevr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79"/>
  <sheetViews>
    <sheetView tabSelected="1" workbookViewId="0">
      <pane xSplit="4" ySplit="9" topLeftCell="E10" activePane="bottomRight" state="frozen"/>
      <selection pane="topRight" activeCell="F1" sqref="F1"/>
      <selection pane="bottomLeft" activeCell="A10" sqref="A10"/>
      <selection pane="bottomRight" activeCell="AX14" sqref="AX14"/>
    </sheetView>
  </sheetViews>
  <sheetFormatPr defaultRowHeight="15" x14ac:dyDescent="0.25"/>
  <cols>
    <col min="1" max="1" width="10.28515625" bestFit="1" customWidth="1"/>
    <col min="2" max="2" width="22.7109375" customWidth="1"/>
    <col min="3" max="3" width="11.5703125" bestFit="1" customWidth="1"/>
    <col min="4" max="4" width="13.7109375" bestFit="1" customWidth="1"/>
    <col min="5" max="5" width="12.140625" customWidth="1"/>
    <col min="6" max="6" width="13.42578125" customWidth="1"/>
    <col min="7" max="8" width="10.42578125" customWidth="1"/>
    <col min="9" max="10" width="11.140625" bestFit="1" customWidth="1"/>
    <col min="11" max="11" width="14" bestFit="1" customWidth="1"/>
    <col min="12" max="12" width="15.7109375" bestFit="1" customWidth="1"/>
    <col min="13" max="13" width="10.42578125" customWidth="1"/>
    <col min="14" max="14" width="4" customWidth="1"/>
    <col min="15" max="17" width="10.42578125" customWidth="1"/>
    <col min="18" max="18" width="14.140625" bestFit="1" customWidth="1"/>
    <col min="19" max="19" width="13.42578125" bestFit="1" customWidth="1"/>
    <col min="20" max="23" width="13.42578125" customWidth="1"/>
    <col min="24" max="24" width="3.5703125" customWidth="1"/>
    <col min="25" max="25" width="13.42578125" bestFit="1" customWidth="1"/>
    <col min="26" max="37" width="13.42578125" customWidth="1"/>
    <col min="40" max="40" width="17.28515625" bestFit="1" customWidth="1"/>
    <col min="41" max="41" width="17.28515625" customWidth="1"/>
    <col min="42" max="42" width="11.5703125" bestFit="1" customWidth="1"/>
    <col min="43" max="43" width="11.5703125" customWidth="1"/>
    <col min="44" max="44" width="14.5703125" bestFit="1" customWidth="1"/>
    <col min="45" max="45" width="13.28515625" bestFit="1" customWidth="1"/>
    <col min="46" max="49" width="13.28515625" customWidth="1"/>
    <col min="50" max="50" width="12.28515625" customWidth="1"/>
    <col min="51" max="51" width="9.28515625" bestFit="1" customWidth="1"/>
    <col min="52" max="52" width="9.28515625" customWidth="1"/>
    <col min="53" max="53" width="11.5703125" bestFit="1" customWidth="1"/>
    <col min="54" max="54" width="10.42578125" bestFit="1" customWidth="1"/>
    <col min="55" max="55" width="9.42578125" bestFit="1" customWidth="1"/>
    <col min="56" max="56" width="10.42578125" style="29" bestFit="1" customWidth="1"/>
  </cols>
  <sheetData>
    <row r="1" spans="1:56" x14ac:dyDescent="0.25">
      <c r="A1" s="1" t="s">
        <v>19</v>
      </c>
    </row>
    <row r="2" spans="1:56" x14ac:dyDescent="0.25">
      <c r="A2" s="9" t="s">
        <v>20</v>
      </c>
    </row>
    <row r="3" spans="1:56" x14ac:dyDescent="0.25">
      <c r="A3" s="2" t="s">
        <v>102</v>
      </c>
    </row>
    <row r="4" spans="1:56" x14ac:dyDescent="0.25">
      <c r="A4" s="2"/>
    </row>
    <row r="5" spans="1:56" x14ac:dyDescent="0.25">
      <c r="A5" s="2"/>
      <c r="F5" s="39" t="s">
        <v>43</v>
      </c>
      <c r="G5" s="40"/>
      <c r="H5" s="40"/>
      <c r="I5" s="40"/>
      <c r="J5" s="40"/>
      <c r="K5" s="40"/>
      <c r="L5" s="40"/>
      <c r="M5" s="41"/>
    </row>
    <row r="6" spans="1:56" x14ac:dyDescent="0.25">
      <c r="A6" s="2"/>
      <c r="E6" s="3" t="s">
        <v>82</v>
      </c>
      <c r="F6" s="10"/>
      <c r="G6" s="11"/>
      <c r="H6" s="11"/>
      <c r="I6" s="11"/>
      <c r="J6" s="11"/>
      <c r="K6" s="11"/>
      <c r="L6" s="12" t="s">
        <v>40</v>
      </c>
      <c r="M6" s="19"/>
      <c r="O6" s="39" t="s">
        <v>47</v>
      </c>
      <c r="P6" s="40"/>
      <c r="Q6" s="40"/>
      <c r="R6" s="40"/>
      <c r="S6" s="40"/>
      <c r="T6" s="40"/>
      <c r="U6" s="40"/>
      <c r="V6" s="40"/>
      <c r="W6" s="41"/>
      <c r="Y6" s="39" t="s">
        <v>12</v>
      </c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1"/>
    </row>
    <row r="7" spans="1:56" x14ac:dyDescent="0.25">
      <c r="A7" s="36" t="s">
        <v>24</v>
      </c>
      <c r="B7" s="37"/>
      <c r="C7" s="37"/>
      <c r="D7" s="38"/>
      <c r="F7" s="20"/>
      <c r="G7" s="21"/>
      <c r="H7" s="21"/>
      <c r="I7" s="21"/>
      <c r="J7" s="21"/>
      <c r="K7" s="30" t="s">
        <v>70</v>
      </c>
      <c r="L7" s="22" t="s">
        <v>39</v>
      </c>
      <c r="M7" s="23"/>
      <c r="O7" s="10"/>
      <c r="P7" s="11"/>
      <c r="Q7" s="11"/>
      <c r="R7" s="11"/>
      <c r="S7" s="11"/>
      <c r="T7" s="11"/>
      <c r="U7" s="11"/>
      <c r="V7" s="11"/>
      <c r="W7" s="13"/>
      <c r="Y7" s="10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2" t="s">
        <v>0</v>
      </c>
      <c r="AM7" s="12"/>
      <c r="AN7" s="12"/>
      <c r="AO7" s="12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3"/>
    </row>
    <row r="8" spans="1:56" x14ac:dyDescent="0.25">
      <c r="A8" s="10"/>
      <c r="B8" s="11"/>
      <c r="C8" s="35" t="s">
        <v>87</v>
      </c>
      <c r="D8" s="28" t="s">
        <v>88</v>
      </c>
      <c r="F8" s="24" t="s">
        <v>32</v>
      </c>
      <c r="G8" s="22" t="s">
        <v>32</v>
      </c>
      <c r="H8" s="22" t="s">
        <v>91</v>
      </c>
      <c r="I8" s="22" t="s">
        <v>80</v>
      </c>
      <c r="J8" s="22" t="s">
        <v>81</v>
      </c>
      <c r="K8" s="22" t="s">
        <v>71</v>
      </c>
      <c r="L8" s="22" t="s">
        <v>41</v>
      </c>
      <c r="M8" s="25"/>
      <c r="O8" s="24"/>
      <c r="P8" s="22" t="s">
        <v>28</v>
      </c>
      <c r="Q8" s="22" t="s">
        <v>38</v>
      </c>
      <c r="R8" s="22" t="s">
        <v>44</v>
      </c>
      <c r="S8" s="22" t="s">
        <v>25</v>
      </c>
      <c r="T8" s="22" t="s">
        <v>30</v>
      </c>
      <c r="U8" s="22" t="s">
        <v>45</v>
      </c>
      <c r="V8" s="22"/>
      <c r="W8" s="27"/>
      <c r="Y8" s="24" t="s">
        <v>25</v>
      </c>
      <c r="Z8" s="22" t="s">
        <v>34</v>
      </c>
      <c r="AA8" s="22"/>
      <c r="AB8" s="22" t="s">
        <v>59</v>
      </c>
      <c r="AC8" s="22"/>
      <c r="AD8" s="22" t="s">
        <v>58</v>
      </c>
      <c r="AE8" s="22"/>
      <c r="AF8" s="22"/>
      <c r="AG8" s="22" t="s">
        <v>49</v>
      </c>
      <c r="AH8" s="22"/>
      <c r="AI8" s="22" t="s">
        <v>76</v>
      </c>
      <c r="AJ8" s="22"/>
      <c r="AK8" s="22" t="s">
        <v>78</v>
      </c>
      <c r="AL8" s="22" t="s">
        <v>1</v>
      </c>
      <c r="AM8" s="22"/>
      <c r="AN8" s="22"/>
      <c r="AO8" s="22" t="s">
        <v>100</v>
      </c>
      <c r="AP8" s="22" t="s">
        <v>2</v>
      </c>
      <c r="AQ8" s="22"/>
      <c r="AR8" s="22" t="s">
        <v>66</v>
      </c>
      <c r="AS8" s="22" t="s">
        <v>51</v>
      </c>
      <c r="AT8" s="22" t="s">
        <v>64</v>
      </c>
      <c r="AU8" s="22" t="s">
        <v>60</v>
      </c>
      <c r="AV8" s="22" t="s">
        <v>62</v>
      </c>
      <c r="AW8" s="22"/>
      <c r="AX8" s="22" t="s">
        <v>3</v>
      </c>
      <c r="AY8" s="21"/>
      <c r="AZ8" s="21"/>
      <c r="BA8" s="22"/>
      <c r="BB8" s="21"/>
      <c r="BC8" s="25"/>
      <c r="BD8" s="31" t="s">
        <v>57</v>
      </c>
    </row>
    <row r="9" spans="1:56" x14ac:dyDescent="0.25">
      <c r="A9" s="14" t="s">
        <v>5</v>
      </c>
      <c r="B9" s="15" t="s">
        <v>6</v>
      </c>
      <c r="C9" s="16" t="s">
        <v>22</v>
      </c>
      <c r="D9" s="17" t="s">
        <v>23</v>
      </c>
      <c r="E9" s="3"/>
      <c r="F9" s="26" t="s">
        <v>31</v>
      </c>
      <c r="G9" s="16" t="s">
        <v>33</v>
      </c>
      <c r="H9" s="16" t="s">
        <v>92</v>
      </c>
      <c r="I9" s="16" t="s">
        <v>49</v>
      </c>
      <c r="J9" s="16" t="s">
        <v>49</v>
      </c>
      <c r="K9" s="16" t="s">
        <v>72</v>
      </c>
      <c r="L9" s="16" t="s">
        <v>11</v>
      </c>
      <c r="M9" s="17" t="s">
        <v>42</v>
      </c>
      <c r="N9" s="3"/>
      <c r="O9" s="26" t="s">
        <v>26</v>
      </c>
      <c r="P9" s="16" t="s">
        <v>29</v>
      </c>
      <c r="Q9" s="16" t="s">
        <v>29</v>
      </c>
      <c r="R9" s="16" t="s">
        <v>27</v>
      </c>
      <c r="S9" s="16" t="s">
        <v>29</v>
      </c>
      <c r="T9" s="16" t="s">
        <v>27</v>
      </c>
      <c r="U9" s="16" t="s">
        <v>46</v>
      </c>
      <c r="V9" s="16" t="s">
        <v>37</v>
      </c>
      <c r="W9" s="17" t="s">
        <v>36</v>
      </c>
      <c r="Y9" s="26" t="s">
        <v>7</v>
      </c>
      <c r="Z9" s="16" t="s">
        <v>35</v>
      </c>
      <c r="AA9" s="16" t="s">
        <v>68</v>
      </c>
      <c r="AB9" s="16" t="s">
        <v>46</v>
      </c>
      <c r="AC9" s="16" t="s">
        <v>53</v>
      </c>
      <c r="AD9" s="16" t="s">
        <v>50</v>
      </c>
      <c r="AE9" s="16" t="s">
        <v>48</v>
      </c>
      <c r="AF9" s="16" t="s">
        <v>73</v>
      </c>
      <c r="AG9" s="16" t="s">
        <v>50</v>
      </c>
      <c r="AH9" s="16" t="s">
        <v>75</v>
      </c>
      <c r="AI9" s="16" t="s">
        <v>12</v>
      </c>
      <c r="AJ9" s="16" t="s">
        <v>77</v>
      </c>
      <c r="AK9" s="16" t="s">
        <v>79</v>
      </c>
      <c r="AL9" s="16" t="s">
        <v>8</v>
      </c>
      <c r="AM9" s="16" t="s">
        <v>16</v>
      </c>
      <c r="AN9" s="16" t="s">
        <v>74</v>
      </c>
      <c r="AO9" s="16" t="s">
        <v>101</v>
      </c>
      <c r="AP9" s="16" t="s">
        <v>9</v>
      </c>
      <c r="AQ9" s="16" t="s">
        <v>10</v>
      </c>
      <c r="AR9" s="16" t="s">
        <v>67</v>
      </c>
      <c r="AS9" s="16" t="s">
        <v>52</v>
      </c>
      <c r="AT9" s="16" t="s">
        <v>65</v>
      </c>
      <c r="AU9" s="16" t="s">
        <v>61</v>
      </c>
      <c r="AV9" s="16" t="s">
        <v>63</v>
      </c>
      <c r="AW9" s="16" t="s">
        <v>54</v>
      </c>
      <c r="AX9" s="16" t="s">
        <v>12</v>
      </c>
      <c r="AY9" s="16" t="s">
        <v>13</v>
      </c>
      <c r="AZ9" s="16" t="s">
        <v>55</v>
      </c>
      <c r="BA9" s="16" t="s">
        <v>14</v>
      </c>
      <c r="BB9" s="15" t="s">
        <v>15</v>
      </c>
      <c r="BC9" s="17" t="s">
        <v>16</v>
      </c>
      <c r="BD9" s="32" t="s">
        <v>56</v>
      </c>
    </row>
    <row r="10" spans="1:56" x14ac:dyDescent="0.25"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4"/>
    </row>
    <row r="11" spans="1:56" x14ac:dyDescent="0.25">
      <c r="A11" s="4">
        <v>42005</v>
      </c>
      <c r="B11" s="18" t="s">
        <v>83</v>
      </c>
      <c r="C11" s="5"/>
      <c r="D11" s="5">
        <v>-51.87</v>
      </c>
      <c r="E11" s="6"/>
      <c r="F11" s="6"/>
      <c r="G11" s="6">
        <v>5.97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33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>
        <v>45.9</v>
      </c>
      <c r="AR11" s="6"/>
      <c r="AS11" s="33"/>
      <c r="AT11" s="33"/>
      <c r="AU11" s="33"/>
      <c r="AV11" s="33"/>
      <c r="AW11" s="33"/>
      <c r="AX11" s="6"/>
      <c r="AY11" s="6"/>
      <c r="AZ11" s="6"/>
      <c r="BA11" s="6"/>
      <c r="BB11" s="6"/>
      <c r="BC11" s="33"/>
      <c r="BD11" s="34">
        <f>SUM(C11:BC11)</f>
        <v>0</v>
      </c>
    </row>
    <row r="12" spans="1:56" x14ac:dyDescent="0.25">
      <c r="A12" s="4">
        <v>42005</v>
      </c>
      <c r="B12" s="18" t="s">
        <v>84</v>
      </c>
      <c r="C12" s="6"/>
      <c r="D12" s="6">
        <v>-28.03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33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5">
        <v>28.03</v>
      </c>
      <c r="AM12" s="5"/>
      <c r="AN12" s="5"/>
      <c r="AO12" s="5"/>
      <c r="AP12" s="6"/>
      <c r="AQ12" s="6"/>
      <c r="AR12" s="6"/>
      <c r="AS12" s="33"/>
      <c r="AT12" s="33"/>
      <c r="AU12" s="33"/>
      <c r="AV12" s="33"/>
      <c r="AW12" s="33"/>
      <c r="AX12" s="6"/>
      <c r="AY12" s="6"/>
      <c r="AZ12" s="6"/>
      <c r="BA12" s="6"/>
      <c r="BB12" s="6"/>
      <c r="BC12" s="33"/>
      <c r="BD12" s="34">
        <f>SUM(C12:BC12)</f>
        <v>0</v>
      </c>
    </row>
    <row r="13" spans="1:56" x14ac:dyDescent="0.25">
      <c r="A13" s="4">
        <v>42005</v>
      </c>
      <c r="B13" s="18" t="s">
        <v>86</v>
      </c>
      <c r="C13" s="6"/>
      <c r="D13" s="6">
        <v>-1130</v>
      </c>
      <c r="E13" s="6"/>
      <c r="F13" s="6"/>
      <c r="G13" s="6">
        <v>130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33"/>
      <c r="Y13" s="6"/>
      <c r="Z13" s="6"/>
      <c r="AA13" s="6"/>
      <c r="AB13" s="6"/>
      <c r="AC13" s="6">
        <v>1000</v>
      </c>
      <c r="AD13" s="6"/>
      <c r="AE13" s="6"/>
      <c r="AF13" s="6"/>
      <c r="AG13" s="6"/>
      <c r="AH13" s="6"/>
      <c r="AI13" s="6"/>
      <c r="AJ13" s="6"/>
      <c r="AK13" s="6"/>
      <c r="AL13" s="5"/>
      <c r="AM13" s="5"/>
      <c r="AN13" s="5"/>
      <c r="AO13" s="5"/>
      <c r="AP13" s="6"/>
      <c r="AQ13" s="6"/>
      <c r="AR13" s="6"/>
      <c r="AS13" s="33"/>
      <c r="AT13" s="33"/>
      <c r="AU13" s="33"/>
      <c r="AV13" s="33"/>
      <c r="AW13" s="33"/>
      <c r="AX13" s="6"/>
      <c r="AY13" s="6"/>
      <c r="AZ13" s="6"/>
      <c r="BA13" s="6"/>
      <c r="BB13" s="6"/>
      <c r="BC13" s="33"/>
      <c r="BD13" s="34">
        <f>SUM(C13:BC13)</f>
        <v>0</v>
      </c>
    </row>
    <row r="14" spans="1:56" x14ac:dyDescent="0.25">
      <c r="A14" s="4">
        <v>42005</v>
      </c>
      <c r="B14" s="18" t="s">
        <v>85</v>
      </c>
      <c r="C14" s="6"/>
      <c r="D14" s="6">
        <v>-1695</v>
      </c>
      <c r="E14" s="6"/>
      <c r="F14" s="6"/>
      <c r="G14" s="6">
        <v>195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33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5"/>
      <c r="AM14" s="5"/>
      <c r="AN14" s="5"/>
      <c r="AO14" s="5"/>
      <c r="AP14" s="6"/>
      <c r="AQ14" s="33"/>
      <c r="AR14" s="33"/>
      <c r="AS14" s="33"/>
      <c r="AT14" s="33"/>
      <c r="AU14" s="33"/>
      <c r="AV14" s="33">
        <v>1500</v>
      </c>
      <c r="AW14" s="33"/>
      <c r="AX14" s="6"/>
      <c r="AY14" s="6"/>
      <c r="AZ14" s="6"/>
      <c r="BA14" s="6"/>
      <c r="BB14" s="6"/>
      <c r="BC14" s="33"/>
      <c r="BD14" s="34">
        <f>SUM(C14:BC14)</f>
        <v>0</v>
      </c>
    </row>
    <row r="15" spans="1:56" x14ac:dyDescent="0.25">
      <c r="A15" s="4">
        <v>42009</v>
      </c>
      <c r="B15" s="18" t="s">
        <v>89</v>
      </c>
      <c r="C15" s="6">
        <v>3100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>
        <v>-3100</v>
      </c>
      <c r="P15" s="6"/>
      <c r="Q15" s="6"/>
      <c r="R15" s="6"/>
      <c r="S15" s="6"/>
      <c r="T15" s="6"/>
      <c r="U15" s="6"/>
      <c r="V15" s="6"/>
      <c r="W15" s="6"/>
      <c r="X15" s="33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33"/>
      <c r="AT15" s="33"/>
      <c r="AU15" s="33"/>
      <c r="AV15" s="33"/>
      <c r="AW15" s="33"/>
      <c r="AX15" s="6"/>
      <c r="AY15" s="6"/>
      <c r="AZ15" s="6"/>
      <c r="BA15" s="6"/>
      <c r="BB15" s="6"/>
      <c r="BC15" s="33"/>
      <c r="BD15" s="34">
        <f>SUM(C15:BC15)</f>
        <v>0</v>
      </c>
    </row>
    <row r="16" spans="1:56" x14ac:dyDescent="0.25">
      <c r="A16" s="4">
        <v>42010</v>
      </c>
      <c r="B16" s="18" t="s">
        <v>90</v>
      </c>
      <c r="C16" s="6">
        <v>2260</v>
      </c>
      <c r="D16" s="6"/>
      <c r="E16" s="6"/>
      <c r="F16" s="6">
        <v>-260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>
        <v>-2000</v>
      </c>
      <c r="V16" s="6"/>
      <c r="W16" s="6"/>
      <c r="X16" s="33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33"/>
      <c r="AT16" s="33"/>
      <c r="AU16" s="33"/>
      <c r="AV16" s="33"/>
      <c r="AW16" s="33"/>
      <c r="AX16" s="6"/>
      <c r="AY16" s="6"/>
      <c r="AZ16" s="6"/>
      <c r="BA16" s="6"/>
      <c r="BB16" s="6"/>
      <c r="BC16" s="33"/>
      <c r="BD16" s="34">
        <f>SUM(C16:BC16)</f>
        <v>0</v>
      </c>
    </row>
    <row r="17" spans="1:63" x14ac:dyDescent="0.25">
      <c r="A17" s="4"/>
      <c r="B17" s="18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33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33"/>
      <c r="AT17" s="33"/>
      <c r="AU17" s="33"/>
      <c r="AV17" s="33"/>
      <c r="AW17" s="33"/>
      <c r="AX17" s="6"/>
      <c r="AY17" s="6"/>
      <c r="AZ17" s="6"/>
      <c r="BA17" s="6"/>
      <c r="BB17" s="6"/>
      <c r="BC17" s="33"/>
      <c r="BD17" s="34">
        <f>SUM(C17:BC17)</f>
        <v>0</v>
      </c>
    </row>
    <row r="18" spans="1:63" x14ac:dyDescent="0.25">
      <c r="A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33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33"/>
      <c r="AT18" s="33"/>
      <c r="AU18" s="33"/>
      <c r="AV18" s="33"/>
      <c r="AW18" s="33"/>
      <c r="AX18" s="6"/>
      <c r="AY18" s="6"/>
      <c r="AZ18" s="6"/>
      <c r="BA18" s="6"/>
      <c r="BB18" s="6"/>
      <c r="BC18" s="33"/>
      <c r="BD18" s="34">
        <f>SUM(C18:BC18)</f>
        <v>0</v>
      </c>
    </row>
    <row r="19" spans="1:63" x14ac:dyDescent="0.25">
      <c r="A19" s="4"/>
      <c r="C19" s="6"/>
      <c r="D19" s="6"/>
      <c r="E19" s="6"/>
      <c r="F19" s="6"/>
      <c r="G19" s="6"/>
      <c r="H19" s="6"/>
      <c r="I19" s="6"/>
      <c r="J19" s="6"/>
      <c r="K19" s="6"/>
      <c r="L19" s="3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33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33"/>
      <c r="AT19" s="33"/>
      <c r="AU19" s="33"/>
      <c r="AV19" s="33"/>
      <c r="AW19" s="33"/>
      <c r="AX19" s="6"/>
      <c r="AY19" s="6"/>
      <c r="AZ19" s="6"/>
      <c r="BA19" s="6"/>
      <c r="BB19" s="6"/>
      <c r="BC19" s="33"/>
      <c r="BD19" s="34">
        <f>SUM(C19:BC19)</f>
        <v>0</v>
      </c>
    </row>
    <row r="20" spans="1:63" x14ac:dyDescent="0.25">
      <c r="A20" s="4"/>
      <c r="C20" s="6"/>
      <c r="D20" s="6"/>
      <c r="E20" s="6"/>
      <c r="F20" s="6"/>
      <c r="G20" s="6"/>
      <c r="H20" s="6"/>
      <c r="I20" s="6"/>
      <c r="J20" s="6"/>
      <c r="K20" s="6"/>
      <c r="L20" s="33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33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33"/>
      <c r="AT20" s="33"/>
      <c r="AU20" s="33"/>
      <c r="AV20" s="33"/>
      <c r="AW20" s="33"/>
      <c r="AX20" s="6"/>
      <c r="AY20" s="6"/>
      <c r="AZ20" s="6"/>
      <c r="BA20" s="6"/>
      <c r="BB20" s="6"/>
      <c r="BC20" s="33"/>
      <c r="BD20" s="34">
        <f>SUM(C20:BC20)</f>
        <v>0</v>
      </c>
    </row>
    <row r="21" spans="1:63" ht="15.75" customHeight="1" x14ac:dyDescent="0.25">
      <c r="A21" s="4"/>
      <c r="C21" s="6"/>
      <c r="D21" s="6"/>
      <c r="E21" s="8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33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33"/>
      <c r="AT21" s="33"/>
      <c r="AU21" s="33"/>
      <c r="AV21" s="33"/>
      <c r="AW21" s="33"/>
      <c r="AX21" s="6"/>
      <c r="AY21" s="6"/>
      <c r="AZ21" s="6"/>
      <c r="BA21" s="6"/>
      <c r="BB21" s="6"/>
      <c r="BC21" s="6"/>
      <c r="BD21" s="34">
        <f>SUM(C21:BC21)</f>
        <v>0</v>
      </c>
      <c r="BE21" s="6"/>
      <c r="BF21" s="6"/>
      <c r="BG21" s="6"/>
      <c r="BH21" s="6"/>
      <c r="BI21" s="6"/>
      <c r="BJ21" s="6"/>
      <c r="BK21" s="6"/>
    </row>
    <row r="22" spans="1:63" x14ac:dyDescent="0.25">
      <c r="C22" s="6"/>
      <c r="D22" s="6"/>
      <c r="E22" s="8"/>
      <c r="F22" s="6"/>
      <c r="G22" s="6"/>
      <c r="H22" s="6"/>
      <c r="I22" s="6"/>
      <c r="J22" s="6"/>
      <c r="K22" s="6"/>
      <c r="L22" s="6"/>
      <c r="M22" s="6"/>
      <c r="N22" s="8"/>
      <c r="O22" s="6"/>
      <c r="P22" s="6"/>
      <c r="Q22" s="6"/>
      <c r="R22" s="6"/>
      <c r="S22" s="6"/>
      <c r="T22" s="6"/>
      <c r="U22" s="6"/>
      <c r="V22" s="6"/>
      <c r="W22" s="6"/>
      <c r="X22" s="33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33"/>
      <c r="AT22" s="33"/>
      <c r="AU22" s="33"/>
      <c r="AV22" s="33"/>
      <c r="AW22" s="33"/>
      <c r="AX22" s="6"/>
      <c r="AY22" s="6"/>
      <c r="AZ22" s="6"/>
      <c r="BA22" s="6"/>
      <c r="BB22" s="6"/>
      <c r="BC22" s="6"/>
      <c r="BD22" s="34">
        <f>SUM(C22:BC22)</f>
        <v>0</v>
      </c>
      <c r="BE22" s="6"/>
      <c r="BF22" s="6"/>
      <c r="BG22" s="6"/>
      <c r="BH22" s="6"/>
      <c r="BI22" s="6"/>
      <c r="BJ22" s="6"/>
      <c r="BK22" s="6"/>
    </row>
    <row r="23" spans="1:63" ht="15.75" thickBot="1" x14ac:dyDescent="0.3">
      <c r="C23" s="7">
        <f>SUM(C11:C22)</f>
        <v>5360</v>
      </c>
      <c r="D23" s="7">
        <f>SUM(D11:D22)</f>
        <v>-2904.9</v>
      </c>
      <c r="E23" s="8"/>
      <c r="F23" s="7">
        <f>SUM(F11:F22)</f>
        <v>-260</v>
      </c>
      <c r="G23" s="7">
        <f t="shared" ref="G23:M23" si="0">SUM(G11:G22)</f>
        <v>330.97</v>
      </c>
      <c r="H23" s="7">
        <f t="shared" si="0"/>
        <v>0</v>
      </c>
      <c r="I23" s="7">
        <f t="shared" si="0"/>
        <v>0</v>
      </c>
      <c r="J23" s="7">
        <f t="shared" si="0"/>
        <v>0</v>
      </c>
      <c r="K23" s="7">
        <f t="shared" si="0"/>
        <v>0</v>
      </c>
      <c r="L23" s="7">
        <f t="shared" si="0"/>
        <v>0</v>
      </c>
      <c r="M23" s="7">
        <f t="shared" si="0"/>
        <v>0</v>
      </c>
      <c r="N23" s="8"/>
      <c r="O23" s="7">
        <f>SUM(O11:O22)</f>
        <v>-3100</v>
      </c>
      <c r="P23" s="7">
        <f t="shared" ref="P23:BC23" si="1">SUM(P11:P22)</f>
        <v>0</v>
      </c>
      <c r="Q23" s="7">
        <f t="shared" si="1"/>
        <v>0</v>
      </c>
      <c r="R23" s="7">
        <f t="shared" si="1"/>
        <v>0</v>
      </c>
      <c r="S23" s="7">
        <f t="shared" si="1"/>
        <v>0</v>
      </c>
      <c r="T23" s="7">
        <f t="shared" si="1"/>
        <v>0</v>
      </c>
      <c r="U23" s="7">
        <f t="shared" si="1"/>
        <v>-2000</v>
      </c>
      <c r="V23" s="7">
        <f t="shared" si="1"/>
        <v>0</v>
      </c>
      <c r="W23" s="7">
        <f t="shared" si="1"/>
        <v>0</v>
      </c>
      <c r="X23" s="7">
        <f t="shared" si="1"/>
        <v>0</v>
      </c>
      <c r="Y23" s="7">
        <f t="shared" si="1"/>
        <v>0</v>
      </c>
      <c r="Z23" s="7">
        <f t="shared" si="1"/>
        <v>0</v>
      </c>
      <c r="AA23" s="7">
        <f t="shared" si="1"/>
        <v>0</v>
      </c>
      <c r="AB23" s="7">
        <f t="shared" si="1"/>
        <v>0</v>
      </c>
      <c r="AC23" s="7">
        <f t="shared" si="1"/>
        <v>1000</v>
      </c>
      <c r="AD23" s="7">
        <f t="shared" si="1"/>
        <v>0</v>
      </c>
      <c r="AE23" s="7">
        <f t="shared" si="1"/>
        <v>0</v>
      </c>
      <c r="AF23" s="7">
        <f t="shared" si="1"/>
        <v>0</v>
      </c>
      <c r="AG23" s="7">
        <f t="shared" si="1"/>
        <v>0</v>
      </c>
      <c r="AH23" s="7">
        <f t="shared" si="1"/>
        <v>0</v>
      </c>
      <c r="AI23" s="7">
        <f t="shared" si="1"/>
        <v>0</v>
      </c>
      <c r="AJ23" s="7">
        <f t="shared" si="1"/>
        <v>0</v>
      </c>
      <c r="AK23" s="7">
        <f t="shared" si="1"/>
        <v>0</v>
      </c>
      <c r="AL23" s="7">
        <f t="shared" si="1"/>
        <v>28.03</v>
      </c>
      <c r="AM23" s="7">
        <f t="shared" si="1"/>
        <v>0</v>
      </c>
      <c r="AN23" s="7">
        <f t="shared" si="1"/>
        <v>0</v>
      </c>
      <c r="AO23" s="7">
        <f t="shared" si="1"/>
        <v>0</v>
      </c>
      <c r="AP23" s="7">
        <f t="shared" si="1"/>
        <v>0</v>
      </c>
      <c r="AQ23" s="7">
        <f t="shared" si="1"/>
        <v>45.9</v>
      </c>
      <c r="AR23" s="7">
        <f t="shared" si="1"/>
        <v>0</v>
      </c>
      <c r="AS23" s="7">
        <f t="shared" si="1"/>
        <v>0</v>
      </c>
      <c r="AT23" s="7">
        <f t="shared" si="1"/>
        <v>0</v>
      </c>
      <c r="AU23" s="7">
        <f t="shared" si="1"/>
        <v>0</v>
      </c>
      <c r="AV23" s="7">
        <f t="shared" si="1"/>
        <v>1500</v>
      </c>
      <c r="AW23" s="7">
        <f t="shared" si="1"/>
        <v>0</v>
      </c>
      <c r="AX23" s="7">
        <f t="shared" si="1"/>
        <v>0</v>
      </c>
      <c r="AY23" s="7">
        <f t="shared" si="1"/>
        <v>0</v>
      </c>
      <c r="AZ23" s="7">
        <f t="shared" si="1"/>
        <v>0</v>
      </c>
      <c r="BA23" s="7">
        <f t="shared" si="1"/>
        <v>0</v>
      </c>
      <c r="BB23" s="7">
        <f t="shared" si="1"/>
        <v>0</v>
      </c>
      <c r="BC23" s="7">
        <f t="shared" si="1"/>
        <v>0</v>
      </c>
      <c r="BD23" s="34">
        <f>SUM(C23:BC23)</f>
        <v>-2.2737367544323206E-13</v>
      </c>
      <c r="BE23" s="6"/>
      <c r="BF23" s="6"/>
      <c r="BG23" s="6"/>
      <c r="BH23" s="6"/>
      <c r="BI23" s="6"/>
      <c r="BJ23" s="6"/>
      <c r="BK23" s="6"/>
    </row>
    <row r="24" spans="1:63" x14ac:dyDescent="0.2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8"/>
      <c r="O24" s="6"/>
      <c r="P24" s="6"/>
      <c r="Q24" s="6"/>
      <c r="R24" s="6"/>
      <c r="S24" s="6"/>
      <c r="T24" s="6"/>
      <c r="U24" s="6"/>
      <c r="V24" s="6"/>
      <c r="W24" s="6"/>
      <c r="X24" s="33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33"/>
      <c r="AT24" s="33"/>
      <c r="AU24" s="33"/>
      <c r="AV24" s="33"/>
      <c r="AW24" s="33"/>
      <c r="AX24" s="6"/>
      <c r="AY24" s="6"/>
      <c r="AZ24" s="6"/>
      <c r="BA24" s="6"/>
      <c r="BB24" s="6"/>
      <c r="BC24" s="33"/>
      <c r="BD24" s="34"/>
    </row>
    <row r="25" spans="1:63" x14ac:dyDescent="0.2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33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33"/>
      <c r="AT25" s="33"/>
      <c r="AU25" s="33"/>
      <c r="AV25" s="33"/>
      <c r="AW25" s="33"/>
      <c r="AX25" s="6"/>
      <c r="AY25" s="6"/>
      <c r="AZ25" s="6"/>
      <c r="BA25" s="6"/>
      <c r="BB25" s="6"/>
      <c r="BC25" s="33"/>
      <c r="BD25" s="34"/>
    </row>
    <row r="26" spans="1:63" x14ac:dyDescent="0.25">
      <c r="A26" t="s">
        <v>21</v>
      </c>
      <c r="C26" s="6"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33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33"/>
      <c r="AT26" s="33"/>
      <c r="AU26" s="33"/>
      <c r="AV26" s="33"/>
      <c r="AW26" s="33"/>
      <c r="AX26" s="6"/>
      <c r="AY26" s="6"/>
      <c r="AZ26" s="6"/>
      <c r="BA26" s="6"/>
      <c r="BB26" s="6"/>
      <c r="BC26" s="33"/>
      <c r="BD26" s="34"/>
    </row>
    <row r="27" spans="1:63" x14ac:dyDescent="0.25">
      <c r="A27" t="s">
        <v>18</v>
      </c>
      <c r="C27" s="6">
        <f>C23+D23</f>
        <v>2455.1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33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33"/>
      <c r="AT27" s="33"/>
      <c r="AU27" s="33"/>
      <c r="AV27" s="33"/>
      <c r="AW27" s="33"/>
      <c r="AX27" s="6"/>
      <c r="AY27" s="6"/>
      <c r="AZ27" s="6"/>
      <c r="BA27" s="6"/>
      <c r="BB27" s="6"/>
      <c r="BC27" s="33"/>
      <c r="BD27" s="34"/>
    </row>
    <row r="28" spans="1:63" ht="15.75" thickBot="1" x14ac:dyDescent="0.3">
      <c r="A28" s="18" t="s">
        <v>69</v>
      </c>
      <c r="C28" s="7">
        <f>SUM(C26:C27)</f>
        <v>2455.1</v>
      </c>
      <c r="D28" s="8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33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33"/>
      <c r="AT28" s="33"/>
      <c r="AU28" s="33"/>
      <c r="AV28" s="33"/>
      <c r="AW28" s="33"/>
      <c r="AX28" s="6"/>
      <c r="AY28" s="6"/>
      <c r="AZ28" s="6"/>
      <c r="BA28" s="6"/>
      <c r="BB28" s="6"/>
      <c r="BC28" s="33"/>
      <c r="BD28" s="34"/>
    </row>
    <row r="29" spans="1:63" x14ac:dyDescent="0.2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33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33"/>
      <c r="AT29" s="33"/>
      <c r="AU29" s="33"/>
      <c r="AV29" s="33"/>
      <c r="AW29" s="33"/>
      <c r="AX29" s="6"/>
      <c r="AY29" s="6"/>
      <c r="AZ29" s="6"/>
      <c r="BA29" s="6"/>
      <c r="BB29" s="6"/>
      <c r="BC29" s="33"/>
      <c r="BD29" s="34"/>
    </row>
    <row r="30" spans="1:63" x14ac:dyDescent="0.2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33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33"/>
      <c r="AT30" s="33"/>
      <c r="AU30" s="33"/>
      <c r="AV30" s="33"/>
      <c r="AW30" s="33"/>
      <c r="AX30" s="6"/>
      <c r="AY30" s="6"/>
      <c r="AZ30" s="6"/>
      <c r="BA30" s="6"/>
      <c r="BB30" s="6"/>
      <c r="BC30" s="33"/>
      <c r="BD30" s="34"/>
    </row>
    <row r="31" spans="1:63" x14ac:dyDescent="0.2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33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33"/>
      <c r="AT31" s="33"/>
      <c r="AU31" s="33"/>
      <c r="AV31" s="33"/>
      <c r="AW31" s="33"/>
      <c r="AX31" s="6"/>
      <c r="AY31" s="6"/>
      <c r="AZ31" s="6"/>
      <c r="BA31" s="6"/>
      <c r="BB31" s="6"/>
      <c r="BC31" s="33"/>
      <c r="BD31" s="34"/>
    </row>
    <row r="32" spans="1:63" x14ac:dyDescent="0.2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33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33"/>
      <c r="AT32" s="33"/>
      <c r="AU32" s="33"/>
      <c r="AV32" s="33"/>
      <c r="AW32" s="33"/>
      <c r="AX32" s="6"/>
      <c r="AY32" s="6"/>
      <c r="AZ32" s="6"/>
      <c r="BA32" s="6"/>
      <c r="BB32" s="6"/>
      <c r="BC32" s="33"/>
      <c r="BD32" s="34"/>
    </row>
    <row r="33" spans="3:56" x14ac:dyDescent="0.2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33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33"/>
      <c r="AT33" s="33"/>
      <c r="AU33" s="33"/>
      <c r="AV33" s="33"/>
      <c r="AW33" s="33"/>
      <c r="AX33" s="6"/>
      <c r="AY33" s="6"/>
      <c r="AZ33" s="6"/>
      <c r="BA33" s="6"/>
      <c r="BB33" s="6"/>
      <c r="BC33" s="33"/>
      <c r="BD33" s="34"/>
    </row>
    <row r="34" spans="3:56" x14ac:dyDescent="0.2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33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33"/>
      <c r="AT34" s="33"/>
      <c r="AU34" s="33"/>
      <c r="AV34" s="33"/>
      <c r="AW34" s="33"/>
      <c r="AX34" s="6"/>
      <c r="AY34" s="6"/>
      <c r="AZ34" s="6"/>
      <c r="BA34" s="6"/>
      <c r="BB34" s="6"/>
      <c r="BC34" s="33"/>
      <c r="BD34" s="34"/>
    </row>
    <row r="35" spans="3:56" x14ac:dyDescent="0.2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33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33"/>
      <c r="AT35" s="33"/>
      <c r="AU35" s="33"/>
      <c r="AV35" s="33"/>
      <c r="AW35" s="33"/>
      <c r="AX35" s="6"/>
      <c r="AY35" s="6"/>
      <c r="AZ35" s="6"/>
      <c r="BA35" s="6"/>
      <c r="BB35" s="6"/>
      <c r="BC35" s="33"/>
      <c r="BD35" s="34"/>
    </row>
    <row r="36" spans="3:56" x14ac:dyDescent="0.2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33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33"/>
      <c r="AT36" s="33"/>
      <c r="AU36" s="33"/>
      <c r="AV36" s="33"/>
      <c r="AW36" s="33"/>
      <c r="AX36" s="6"/>
      <c r="AY36" s="6"/>
      <c r="AZ36" s="6"/>
      <c r="BA36" s="6"/>
      <c r="BB36" s="6"/>
      <c r="BC36" s="33"/>
      <c r="BD36" s="34"/>
    </row>
    <row r="37" spans="3:56" x14ac:dyDescent="0.2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33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33"/>
      <c r="AT37" s="33"/>
      <c r="AU37" s="33"/>
      <c r="AV37" s="33"/>
      <c r="AW37" s="33"/>
      <c r="AX37" s="6"/>
      <c r="AY37" s="6"/>
      <c r="AZ37" s="6"/>
      <c r="BA37" s="6"/>
      <c r="BB37" s="6"/>
      <c r="BC37" s="33"/>
      <c r="BD37" s="34"/>
    </row>
    <row r="38" spans="3:56" x14ac:dyDescent="0.2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33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33"/>
      <c r="AT38" s="33"/>
      <c r="AU38" s="33"/>
      <c r="AV38" s="33"/>
      <c r="AW38" s="33"/>
      <c r="AX38" s="6"/>
      <c r="AY38" s="6"/>
      <c r="AZ38" s="6"/>
      <c r="BA38" s="6"/>
      <c r="BB38" s="6"/>
      <c r="BC38" s="33"/>
      <c r="BD38" s="34"/>
    </row>
    <row r="39" spans="3:56" x14ac:dyDescent="0.2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33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33"/>
      <c r="AT39" s="33"/>
      <c r="AU39" s="33"/>
      <c r="AV39" s="33"/>
      <c r="AW39" s="33"/>
      <c r="AX39" s="6"/>
      <c r="AY39" s="6"/>
      <c r="AZ39" s="6"/>
      <c r="BA39" s="6"/>
      <c r="BB39" s="6"/>
      <c r="BC39" s="33"/>
      <c r="BD39" s="34"/>
    </row>
    <row r="40" spans="3:56" x14ac:dyDescent="0.2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33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33"/>
      <c r="AT40" s="33"/>
      <c r="AU40" s="33"/>
      <c r="AV40" s="33"/>
      <c r="AW40" s="33"/>
      <c r="AX40" s="6"/>
      <c r="AY40" s="6"/>
      <c r="AZ40" s="6"/>
      <c r="BA40" s="6"/>
      <c r="BB40" s="6"/>
      <c r="BC40" s="33"/>
      <c r="BD40" s="34"/>
    </row>
    <row r="41" spans="3:56" x14ac:dyDescent="0.25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33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33"/>
      <c r="AT41" s="33"/>
      <c r="AU41" s="33"/>
      <c r="AV41" s="33"/>
      <c r="AW41" s="33"/>
      <c r="AX41" s="6"/>
      <c r="AY41" s="6"/>
      <c r="AZ41" s="6"/>
      <c r="BA41" s="6"/>
      <c r="BB41" s="6"/>
      <c r="BC41" s="33"/>
      <c r="BD41" s="34"/>
    </row>
    <row r="42" spans="3:56" x14ac:dyDescent="0.2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33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33"/>
      <c r="AT42" s="33"/>
      <c r="AU42" s="33"/>
      <c r="AV42" s="33"/>
      <c r="AW42" s="33"/>
      <c r="AX42" s="6"/>
      <c r="AY42" s="6"/>
      <c r="AZ42" s="6"/>
      <c r="BA42" s="6"/>
      <c r="BB42" s="6"/>
      <c r="BC42" s="33"/>
      <c r="BD42" s="34"/>
    </row>
    <row r="43" spans="3:56" x14ac:dyDescent="0.2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33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33"/>
      <c r="AT43" s="33"/>
      <c r="AU43" s="33"/>
      <c r="AV43" s="33"/>
      <c r="AW43" s="33"/>
      <c r="AX43" s="6"/>
      <c r="AY43" s="6"/>
      <c r="AZ43" s="6"/>
      <c r="BA43" s="6"/>
      <c r="BB43" s="6"/>
      <c r="BC43" s="33"/>
      <c r="BD43" s="34"/>
    </row>
    <row r="44" spans="3:56" x14ac:dyDescent="0.2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33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33"/>
      <c r="AT44" s="33"/>
      <c r="AU44" s="33"/>
      <c r="AV44" s="33"/>
      <c r="AW44" s="33"/>
      <c r="AX44" s="6"/>
      <c r="AY44" s="6"/>
      <c r="AZ44" s="6"/>
      <c r="BA44" s="6"/>
      <c r="BB44" s="6"/>
      <c r="BC44" s="33"/>
      <c r="BD44" s="34"/>
    </row>
    <row r="45" spans="3:56" x14ac:dyDescent="0.2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33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33"/>
      <c r="AT45" s="33"/>
      <c r="AU45" s="33"/>
      <c r="AV45" s="33"/>
      <c r="AW45" s="33"/>
      <c r="AX45" s="6"/>
      <c r="AY45" s="6"/>
      <c r="AZ45" s="6"/>
      <c r="BA45" s="6"/>
      <c r="BB45" s="6"/>
      <c r="BC45" s="33"/>
      <c r="BD45" s="34"/>
    </row>
    <row r="46" spans="3:56" x14ac:dyDescent="0.2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33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33"/>
      <c r="AT46" s="33"/>
      <c r="AU46" s="33"/>
      <c r="AV46" s="33"/>
      <c r="AW46" s="33"/>
      <c r="AX46" s="6"/>
      <c r="AY46" s="6"/>
      <c r="AZ46" s="6"/>
      <c r="BA46" s="6"/>
      <c r="BB46" s="6"/>
      <c r="BC46" s="33"/>
      <c r="BD46" s="34"/>
    </row>
    <row r="47" spans="3:56" x14ac:dyDescent="0.25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33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33"/>
      <c r="AT47" s="33"/>
      <c r="AU47" s="33"/>
      <c r="AV47" s="33"/>
      <c r="AW47" s="33"/>
      <c r="AX47" s="6"/>
      <c r="AY47" s="6"/>
      <c r="AZ47" s="6"/>
      <c r="BA47" s="6"/>
      <c r="BB47" s="6"/>
      <c r="BC47" s="33"/>
      <c r="BD47" s="34"/>
    </row>
    <row r="48" spans="3:56" x14ac:dyDescent="0.2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33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33"/>
      <c r="AT48" s="33"/>
      <c r="AU48" s="33"/>
      <c r="AV48" s="33"/>
      <c r="AW48" s="33"/>
      <c r="AX48" s="6"/>
      <c r="AY48" s="6"/>
      <c r="AZ48" s="6"/>
      <c r="BA48" s="6"/>
      <c r="BB48" s="6"/>
      <c r="BC48" s="33"/>
      <c r="BD48" s="34"/>
    </row>
    <row r="49" spans="3:56" x14ac:dyDescent="0.2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33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33"/>
      <c r="AT49" s="33"/>
      <c r="AU49" s="33"/>
      <c r="AV49" s="33"/>
      <c r="AW49" s="33"/>
      <c r="AX49" s="6"/>
      <c r="AY49" s="6"/>
      <c r="AZ49" s="6"/>
      <c r="BA49" s="6"/>
      <c r="BB49" s="6"/>
      <c r="BC49" s="33"/>
      <c r="BD49" s="34"/>
    </row>
    <row r="50" spans="3:56" x14ac:dyDescent="0.25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33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33"/>
      <c r="AT50" s="33"/>
      <c r="AU50" s="33"/>
      <c r="AV50" s="33"/>
      <c r="AW50" s="33"/>
      <c r="AX50" s="6"/>
      <c r="AY50" s="6"/>
      <c r="AZ50" s="6"/>
      <c r="BA50" s="6"/>
      <c r="BB50" s="6"/>
      <c r="BC50" s="33"/>
      <c r="BD50" s="34"/>
    </row>
    <row r="51" spans="3:56" x14ac:dyDescent="0.2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33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33"/>
      <c r="AT51" s="33"/>
      <c r="AU51" s="33"/>
      <c r="AV51" s="33"/>
      <c r="AW51" s="33"/>
      <c r="AX51" s="6"/>
      <c r="AY51" s="6"/>
      <c r="AZ51" s="6"/>
      <c r="BA51" s="6"/>
      <c r="BB51" s="6"/>
      <c r="BC51" s="33"/>
      <c r="BD51" s="34"/>
    </row>
    <row r="52" spans="3:56" x14ac:dyDescent="0.2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33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33"/>
      <c r="AT52" s="33"/>
      <c r="AU52" s="33"/>
      <c r="AV52" s="33"/>
      <c r="AW52" s="33"/>
      <c r="AX52" s="6"/>
      <c r="AY52" s="6"/>
      <c r="AZ52" s="6"/>
      <c r="BA52" s="6"/>
      <c r="BB52" s="6"/>
      <c r="BC52" s="33"/>
      <c r="BD52" s="34"/>
    </row>
    <row r="53" spans="3:56" x14ac:dyDescent="0.25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33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33"/>
      <c r="AT53" s="33"/>
      <c r="AU53" s="33"/>
      <c r="AV53" s="33"/>
      <c r="AW53" s="33"/>
      <c r="AX53" s="6"/>
      <c r="AY53" s="6"/>
      <c r="AZ53" s="6"/>
      <c r="BA53" s="6"/>
      <c r="BB53" s="6"/>
      <c r="BC53" s="33"/>
      <c r="BD53" s="34"/>
    </row>
    <row r="54" spans="3:56" x14ac:dyDescent="0.2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33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33"/>
      <c r="AT54" s="33"/>
      <c r="AU54" s="33"/>
      <c r="AV54" s="33"/>
      <c r="AW54" s="33"/>
      <c r="AX54" s="6"/>
      <c r="AY54" s="6"/>
      <c r="AZ54" s="6"/>
      <c r="BA54" s="6"/>
      <c r="BB54" s="6"/>
      <c r="BC54" s="33"/>
      <c r="BD54" s="34"/>
    </row>
    <row r="55" spans="3:56" x14ac:dyDescent="0.25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33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33"/>
      <c r="AT55" s="33"/>
      <c r="AU55" s="33"/>
      <c r="AV55" s="33"/>
      <c r="AW55" s="33"/>
      <c r="AX55" s="6"/>
      <c r="AY55" s="6"/>
      <c r="AZ55" s="6"/>
      <c r="BA55" s="6"/>
      <c r="BB55" s="6"/>
      <c r="BC55" s="33"/>
      <c r="BD55" s="34"/>
    </row>
    <row r="56" spans="3:56" x14ac:dyDescent="0.25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33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33"/>
      <c r="AT56" s="33"/>
      <c r="AU56" s="33"/>
      <c r="AV56" s="33"/>
      <c r="AW56" s="33"/>
      <c r="AX56" s="6"/>
      <c r="AY56" s="6"/>
      <c r="AZ56" s="6"/>
      <c r="BA56" s="6"/>
      <c r="BB56" s="6"/>
      <c r="BC56" s="33"/>
      <c r="BD56" s="34"/>
    </row>
    <row r="57" spans="3:56" x14ac:dyDescent="0.2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33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33"/>
      <c r="AT57" s="33"/>
      <c r="AU57" s="33"/>
      <c r="AV57" s="33"/>
      <c r="AW57" s="33"/>
      <c r="AX57" s="6"/>
      <c r="AY57" s="6"/>
      <c r="AZ57" s="6"/>
      <c r="BA57" s="6"/>
      <c r="BB57" s="6"/>
      <c r="BC57" s="33"/>
      <c r="BD57" s="34"/>
    </row>
    <row r="58" spans="3:56" x14ac:dyDescent="0.2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33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33"/>
      <c r="AT58" s="33"/>
      <c r="AU58" s="33"/>
      <c r="AV58" s="33"/>
      <c r="AW58" s="33"/>
      <c r="AX58" s="6"/>
      <c r="AY58" s="6"/>
      <c r="AZ58" s="6"/>
      <c r="BA58" s="6"/>
      <c r="BB58" s="6"/>
      <c r="BC58" s="33"/>
      <c r="BD58" s="34"/>
    </row>
    <row r="59" spans="3:56" x14ac:dyDescent="0.2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33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33"/>
      <c r="AT59" s="33"/>
      <c r="AU59" s="33"/>
      <c r="AV59" s="33"/>
      <c r="AW59" s="33"/>
      <c r="AX59" s="6"/>
      <c r="AY59" s="6"/>
      <c r="AZ59" s="6"/>
      <c r="BA59" s="6"/>
      <c r="BB59" s="6"/>
      <c r="BC59" s="33"/>
      <c r="BD59" s="34"/>
    </row>
    <row r="60" spans="3:56" x14ac:dyDescent="0.2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33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33"/>
      <c r="AT60" s="33"/>
      <c r="AU60" s="33"/>
      <c r="AV60" s="33"/>
      <c r="AW60" s="33"/>
      <c r="AX60" s="6"/>
      <c r="AY60" s="6"/>
      <c r="AZ60" s="6"/>
      <c r="BA60" s="6"/>
      <c r="BB60" s="6"/>
      <c r="BC60" s="33"/>
      <c r="BD60" s="34"/>
    </row>
    <row r="61" spans="3:56" x14ac:dyDescent="0.2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33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33"/>
      <c r="AT61" s="33"/>
      <c r="AU61" s="33"/>
      <c r="AV61" s="33"/>
      <c r="AW61" s="33"/>
      <c r="AX61" s="6"/>
      <c r="AY61" s="6"/>
      <c r="AZ61" s="6"/>
      <c r="BA61" s="6"/>
      <c r="BB61" s="6"/>
      <c r="BC61" s="33"/>
      <c r="BD61" s="34"/>
    </row>
    <row r="62" spans="3:56" x14ac:dyDescent="0.2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33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33"/>
      <c r="AT62" s="33"/>
      <c r="AU62" s="33"/>
      <c r="AV62" s="33"/>
      <c r="AW62" s="33"/>
      <c r="AX62" s="6"/>
      <c r="AY62" s="6"/>
      <c r="AZ62" s="6"/>
      <c r="BA62" s="6"/>
      <c r="BB62" s="6"/>
      <c r="BC62" s="33"/>
      <c r="BD62" s="34"/>
    </row>
    <row r="63" spans="3:56" x14ac:dyDescent="0.25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33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33"/>
      <c r="AT63" s="33"/>
      <c r="AU63" s="33"/>
      <c r="AV63" s="33"/>
      <c r="AW63" s="33"/>
      <c r="AX63" s="6"/>
      <c r="AY63" s="6"/>
      <c r="AZ63" s="6"/>
      <c r="BA63" s="6"/>
      <c r="BB63" s="6"/>
      <c r="BC63" s="33"/>
      <c r="BD63" s="34"/>
    </row>
    <row r="64" spans="3:56" x14ac:dyDescent="0.2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33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33"/>
      <c r="AT64" s="33"/>
      <c r="AU64" s="33"/>
      <c r="AV64" s="33"/>
      <c r="AW64" s="33"/>
      <c r="AX64" s="6"/>
      <c r="AY64" s="6"/>
      <c r="AZ64" s="6"/>
      <c r="BA64" s="6"/>
      <c r="BB64" s="6"/>
      <c r="BC64" s="33"/>
      <c r="BD64" s="34"/>
    </row>
    <row r="65" spans="3:56" x14ac:dyDescent="0.2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33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33"/>
      <c r="AT65" s="33"/>
      <c r="AU65" s="33"/>
      <c r="AV65" s="33"/>
      <c r="AW65" s="33"/>
      <c r="AX65" s="6"/>
      <c r="AY65" s="6"/>
      <c r="AZ65" s="6"/>
      <c r="BA65" s="6"/>
      <c r="BB65" s="6"/>
      <c r="BC65" s="33"/>
      <c r="BD65" s="34"/>
    </row>
    <row r="66" spans="3:56" x14ac:dyDescent="0.25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33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33"/>
      <c r="AT66" s="33"/>
      <c r="AU66" s="33"/>
      <c r="AV66" s="33"/>
      <c r="AW66" s="33"/>
      <c r="AX66" s="6"/>
      <c r="AY66" s="6"/>
      <c r="AZ66" s="6"/>
      <c r="BA66" s="6"/>
      <c r="BB66" s="6"/>
      <c r="BC66" s="33"/>
      <c r="BD66" s="34"/>
    </row>
    <row r="67" spans="3:56" x14ac:dyDescent="0.2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33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33"/>
      <c r="AT67" s="33"/>
      <c r="AU67" s="33"/>
      <c r="AV67" s="33"/>
      <c r="AW67" s="33"/>
      <c r="AX67" s="6"/>
      <c r="AY67" s="6"/>
      <c r="AZ67" s="6"/>
      <c r="BA67" s="6"/>
      <c r="BB67" s="6"/>
      <c r="BC67" s="33"/>
      <c r="BD67" s="34"/>
    </row>
    <row r="68" spans="3:56" x14ac:dyDescent="0.2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33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33"/>
      <c r="AT68" s="33"/>
      <c r="AU68" s="33"/>
      <c r="AV68" s="33"/>
      <c r="AW68" s="33"/>
      <c r="AX68" s="6"/>
      <c r="AY68" s="6"/>
      <c r="AZ68" s="6"/>
      <c r="BA68" s="6"/>
      <c r="BB68" s="6"/>
      <c r="BC68" s="33"/>
      <c r="BD68" s="34"/>
    </row>
    <row r="69" spans="3:56" x14ac:dyDescent="0.2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33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33"/>
      <c r="AT69" s="33"/>
      <c r="AU69" s="33"/>
      <c r="AV69" s="33"/>
      <c r="AW69" s="33"/>
      <c r="AX69" s="6"/>
      <c r="AY69" s="6"/>
      <c r="AZ69" s="6"/>
      <c r="BA69" s="6"/>
      <c r="BB69" s="6"/>
      <c r="BC69" s="33"/>
      <c r="BD69" s="34"/>
    </row>
    <row r="70" spans="3:56" x14ac:dyDescent="0.2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X70" s="6"/>
      <c r="AY70" s="6"/>
      <c r="AZ70" s="6"/>
      <c r="BA70" s="6"/>
      <c r="BB70" s="6"/>
    </row>
    <row r="71" spans="3:56" x14ac:dyDescent="0.2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X71" s="6"/>
      <c r="AY71" s="6"/>
      <c r="AZ71" s="6"/>
      <c r="BA71" s="6"/>
      <c r="BB71" s="6"/>
    </row>
    <row r="72" spans="3:56" x14ac:dyDescent="0.2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X72" s="6"/>
      <c r="AY72" s="6"/>
      <c r="AZ72" s="6"/>
      <c r="BA72" s="6"/>
      <c r="BB72" s="6"/>
    </row>
    <row r="73" spans="3:56" x14ac:dyDescent="0.2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X73" s="6"/>
      <c r="AY73" s="6"/>
      <c r="AZ73" s="6"/>
      <c r="BA73" s="6"/>
      <c r="BB73" s="6"/>
    </row>
    <row r="74" spans="3:56" x14ac:dyDescent="0.2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X74" s="6"/>
      <c r="AY74" s="6"/>
      <c r="AZ74" s="6"/>
      <c r="BA74" s="6"/>
      <c r="BB74" s="6"/>
    </row>
    <row r="75" spans="3:56" x14ac:dyDescent="0.2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X75" s="6"/>
      <c r="AY75" s="6"/>
      <c r="AZ75" s="6"/>
      <c r="BA75" s="6"/>
      <c r="BB75" s="6"/>
    </row>
    <row r="76" spans="3:56" x14ac:dyDescent="0.2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X76" s="6"/>
      <c r="AY76" s="6"/>
      <c r="AZ76" s="6"/>
      <c r="BA76" s="6"/>
      <c r="BB76" s="6"/>
    </row>
    <row r="77" spans="3:56" x14ac:dyDescent="0.2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X77" s="6"/>
      <c r="AY77" s="6"/>
      <c r="AZ77" s="6"/>
      <c r="BA77" s="6"/>
      <c r="BB77" s="6"/>
    </row>
    <row r="78" spans="3:56" x14ac:dyDescent="0.2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X78" s="6"/>
      <c r="AY78" s="6"/>
      <c r="AZ78" s="6"/>
      <c r="BA78" s="6"/>
      <c r="BB78" s="6"/>
    </row>
    <row r="79" spans="3:56" x14ac:dyDescent="0.2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X79" s="6"/>
      <c r="AY79" s="6"/>
      <c r="AZ79" s="6"/>
      <c r="BA79" s="6"/>
      <c r="BB79" s="6"/>
    </row>
  </sheetData>
  <mergeCells count="4">
    <mergeCell ref="A7:D7"/>
    <mergeCell ref="F5:M5"/>
    <mergeCell ref="O6:W6"/>
    <mergeCell ref="Y6:BC6"/>
  </mergeCells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78"/>
  <sheetViews>
    <sheetView workbookViewId="0">
      <pane xSplit="4" ySplit="9" topLeftCell="E10" activePane="bottomRight" state="frozen"/>
      <selection pane="topRight" activeCell="F1" sqref="F1"/>
      <selection pane="bottomLeft" activeCell="A10" sqref="A10"/>
      <selection pane="bottomRight" activeCell="E26" sqref="E26"/>
    </sheetView>
  </sheetViews>
  <sheetFormatPr defaultRowHeight="15" x14ac:dyDescent="0.25"/>
  <cols>
    <col min="1" max="1" width="10.28515625" bestFit="1" customWidth="1"/>
    <col min="2" max="2" width="22.7109375" customWidth="1"/>
    <col min="3" max="3" width="11.5703125" bestFit="1" customWidth="1"/>
    <col min="4" max="4" width="13.7109375" bestFit="1" customWidth="1"/>
    <col min="5" max="5" width="12.140625" customWidth="1"/>
    <col min="6" max="6" width="13.42578125" customWidth="1"/>
    <col min="7" max="7" width="10.42578125" customWidth="1"/>
    <col min="8" max="8" width="14.42578125" bestFit="1" customWidth="1"/>
    <col min="9" max="10" width="11.140625" bestFit="1" customWidth="1"/>
    <col min="11" max="11" width="14" bestFit="1" customWidth="1"/>
    <col min="12" max="12" width="15.7109375" bestFit="1" customWidth="1"/>
    <col min="13" max="13" width="10.42578125" customWidth="1"/>
    <col min="14" max="14" width="4" customWidth="1"/>
    <col min="15" max="17" width="10.42578125" hidden="1" customWidth="1"/>
    <col min="18" max="18" width="14.140625" hidden="1" customWidth="1"/>
    <col min="19" max="23" width="13.42578125" hidden="1" customWidth="1"/>
    <col min="24" max="24" width="5.140625" hidden="1" customWidth="1"/>
    <col min="25" max="25" width="13.42578125" bestFit="1" customWidth="1"/>
    <col min="26" max="37" width="13.42578125" customWidth="1"/>
    <col min="40" max="40" width="17.28515625" bestFit="1" customWidth="1"/>
    <col min="41" max="41" width="17.28515625" customWidth="1"/>
    <col min="42" max="42" width="11.5703125" bestFit="1" customWidth="1"/>
    <col min="43" max="43" width="11.5703125" customWidth="1"/>
    <col min="44" max="44" width="14.5703125" bestFit="1" customWidth="1"/>
    <col min="45" max="45" width="13.28515625" bestFit="1" customWidth="1"/>
    <col min="46" max="49" width="13.28515625" customWidth="1"/>
    <col min="50" max="50" width="12.28515625" customWidth="1"/>
    <col min="51" max="51" width="9.28515625" bestFit="1" customWidth="1"/>
    <col min="52" max="52" width="9.28515625" customWidth="1"/>
    <col min="53" max="53" width="11.5703125" bestFit="1" customWidth="1"/>
    <col min="54" max="54" width="10.42578125" bestFit="1" customWidth="1"/>
    <col min="55" max="55" width="9.42578125" bestFit="1" customWidth="1"/>
    <col min="56" max="56" width="10.42578125" style="29" bestFit="1" customWidth="1"/>
  </cols>
  <sheetData>
    <row r="1" spans="1:56" x14ac:dyDescent="0.25">
      <c r="A1" s="1" t="s">
        <v>19</v>
      </c>
    </row>
    <row r="2" spans="1:56" x14ac:dyDescent="0.25">
      <c r="A2" s="9" t="s">
        <v>20</v>
      </c>
    </row>
    <row r="3" spans="1:56" x14ac:dyDescent="0.25">
      <c r="A3" s="2" t="s">
        <v>103</v>
      </c>
    </row>
    <row r="4" spans="1:56" x14ac:dyDescent="0.25">
      <c r="A4" s="2"/>
    </row>
    <row r="5" spans="1:56" x14ac:dyDescent="0.25">
      <c r="A5" s="2"/>
      <c r="F5" s="39" t="s">
        <v>43</v>
      </c>
      <c r="G5" s="40"/>
      <c r="H5" s="40"/>
      <c r="I5" s="40"/>
      <c r="J5" s="40"/>
      <c r="K5" s="40"/>
      <c r="L5" s="40"/>
      <c r="M5" s="41"/>
    </row>
    <row r="6" spans="1:56" x14ac:dyDescent="0.25">
      <c r="A6" s="2"/>
      <c r="E6" s="3" t="s">
        <v>82</v>
      </c>
      <c r="F6" s="10"/>
      <c r="G6" s="11"/>
      <c r="H6" s="11"/>
      <c r="I6" s="11"/>
      <c r="J6" s="11"/>
      <c r="K6" s="11"/>
      <c r="L6" s="12" t="s">
        <v>40</v>
      </c>
      <c r="M6" s="19"/>
      <c r="O6" s="42" t="s">
        <v>47</v>
      </c>
      <c r="P6" s="43"/>
      <c r="Q6" s="43"/>
      <c r="R6" s="43"/>
      <c r="S6" s="43"/>
      <c r="T6" s="43"/>
      <c r="U6" s="43"/>
      <c r="V6" s="43"/>
      <c r="W6" s="44"/>
      <c r="Y6" s="42" t="s">
        <v>12</v>
      </c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4"/>
    </row>
    <row r="7" spans="1:56" x14ac:dyDescent="0.25">
      <c r="A7" s="36" t="s">
        <v>93</v>
      </c>
      <c r="B7" s="37"/>
      <c r="C7" s="37"/>
      <c r="D7" s="38"/>
      <c r="F7" s="10"/>
      <c r="G7" s="11"/>
      <c r="H7" s="11"/>
      <c r="I7" s="11"/>
      <c r="J7" s="11"/>
      <c r="K7" s="35" t="s">
        <v>70</v>
      </c>
      <c r="L7" s="12" t="s">
        <v>39</v>
      </c>
      <c r="M7" s="19"/>
      <c r="N7" s="11"/>
      <c r="O7" s="10"/>
      <c r="P7" s="11"/>
      <c r="Q7" s="11"/>
      <c r="R7" s="11"/>
      <c r="S7" s="11"/>
      <c r="T7" s="11"/>
      <c r="U7" s="11"/>
      <c r="V7" s="11"/>
      <c r="W7" s="13"/>
      <c r="X7" s="11"/>
      <c r="Y7" s="10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2" t="s">
        <v>0</v>
      </c>
      <c r="AM7" s="12"/>
      <c r="AN7" s="12"/>
      <c r="AO7" s="12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3"/>
    </row>
    <row r="8" spans="1:56" x14ac:dyDescent="0.25">
      <c r="A8" s="10"/>
      <c r="B8" s="11"/>
      <c r="C8" s="35" t="s">
        <v>87</v>
      </c>
      <c r="D8" s="28" t="s">
        <v>88</v>
      </c>
      <c r="F8" s="24" t="s">
        <v>32</v>
      </c>
      <c r="G8" s="22" t="s">
        <v>32</v>
      </c>
      <c r="H8" s="22"/>
      <c r="I8" s="22" t="s">
        <v>80</v>
      </c>
      <c r="J8" s="22" t="s">
        <v>81</v>
      </c>
      <c r="K8" s="22" t="s">
        <v>71</v>
      </c>
      <c r="L8" s="22" t="s">
        <v>41</v>
      </c>
      <c r="M8" s="25"/>
      <c r="N8" s="21"/>
      <c r="O8" s="24"/>
      <c r="P8" s="22" t="s">
        <v>28</v>
      </c>
      <c r="Q8" s="22" t="s">
        <v>38</v>
      </c>
      <c r="R8" s="22" t="s">
        <v>44</v>
      </c>
      <c r="S8" s="22" t="s">
        <v>25</v>
      </c>
      <c r="T8" s="22" t="s">
        <v>30</v>
      </c>
      <c r="U8" s="22" t="s">
        <v>45</v>
      </c>
      <c r="V8" s="22"/>
      <c r="W8" s="27"/>
      <c r="X8" s="21"/>
      <c r="Y8" s="24" t="s">
        <v>25</v>
      </c>
      <c r="Z8" s="22" t="s">
        <v>34</v>
      </c>
      <c r="AA8" s="22"/>
      <c r="AB8" s="22" t="s">
        <v>59</v>
      </c>
      <c r="AC8" s="22"/>
      <c r="AD8" s="22" t="s">
        <v>58</v>
      </c>
      <c r="AE8" s="22"/>
      <c r="AF8" s="22"/>
      <c r="AG8" s="22" t="s">
        <v>49</v>
      </c>
      <c r="AH8" s="22"/>
      <c r="AI8" s="22" t="s">
        <v>76</v>
      </c>
      <c r="AJ8" s="22"/>
      <c r="AK8" s="22" t="s">
        <v>78</v>
      </c>
      <c r="AL8" s="22" t="s">
        <v>1</v>
      </c>
      <c r="AM8" s="22"/>
      <c r="AN8" s="22"/>
      <c r="AO8" s="22" t="s">
        <v>100</v>
      </c>
      <c r="AP8" s="22" t="s">
        <v>2</v>
      </c>
      <c r="AQ8" s="22"/>
      <c r="AR8" s="22" t="s">
        <v>66</v>
      </c>
      <c r="AS8" s="22" t="s">
        <v>51</v>
      </c>
      <c r="AT8" s="22" t="s">
        <v>64</v>
      </c>
      <c r="AU8" s="22" t="s">
        <v>60</v>
      </c>
      <c r="AV8" s="22" t="s">
        <v>62</v>
      </c>
      <c r="AW8" s="22"/>
      <c r="AX8" s="22" t="s">
        <v>3</v>
      </c>
      <c r="AY8" s="21"/>
      <c r="AZ8" s="21"/>
      <c r="BA8" s="22"/>
      <c r="BB8" s="21"/>
      <c r="BC8" s="25"/>
      <c r="BD8" s="31" t="s">
        <v>57</v>
      </c>
    </row>
    <row r="9" spans="1:56" x14ac:dyDescent="0.25">
      <c r="A9" s="14" t="s">
        <v>5</v>
      </c>
      <c r="B9" s="15" t="s">
        <v>6</v>
      </c>
      <c r="C9" s="16" t="s">
        <v>94</v>
      </c>
      <c r="D9" s="17" t="s">
        <v>23</v>
      </c>
      <c r="E9" s="3"/>
      <c r="F9" s="26" t="s">
        <v>31</v>
      </c>
      <c r="G9" s="16" t="s">
        <v>33</v>
      </c>
      <c r="H9" s="16" t="s">
        <v>95</v>
      </c>
      <c r="I9" s="16" t="s">
        <v>49</v>
      </c>
      <c r="J9" s="16" t="s">
        <v>49</v>
      </c>
      <c r="K9" s="16" t="s">
        <v>72</v>
      </c>
      <c r="L9" s="16" t="s">
        <v>11</v>
      </c>
      <c r="M9" s="17" t="s">
        <v>42</v>
      </c>
      <c r="N9" s="16"/>
      <c r="O9" s="26" t="s">
        <v>26</v>
      </c>
      <c r="P9" s="16" t="s">
        <v>29</v>
      </c>
      <c r="Q9" s="16" t="s">
        <v>29</v>
      </c>
      <c r="R9" s="16" t="s">
        <v>27</v>
      </c>
      <c r="S9" s="16" t="s">
        <v>29</v>
      </c>
      <c r="T9" s="16" t="s">
        <v>27</v>
      </c>
      <c r="U9" s="16" t="s">
        <v>46</v>
      </c>
      <c r="V9" s="16" t="s">
        <v>37</v>
      </c>
      <c r="W9" s="17" t="s">
        <v>36</v>
      </c>
      <c r="X9" s="45"/>
      <c r="Y9" s="26" t="s">
        <v>7</v>
      </c>
      <c r="Z9" s="16" t="s">
        <v>35</v>
      </c>
      <c r="AA9" s="16" t="s">
        <v>68</v>
      </c>
      <c r="AB9" s="16" t="s">
        <v>46</v>
      </c>
      <c r="AC9" s="16" t="s">
        <v>53</v>
      </c>
      <c r="AD9" s="16" t="s">
        <v>50</v>
      </c>
      <c r="AE9" s="16" t="s">
        <v>48</v>
      </c>
      <c r="AF9" s="16" t="s">
        <v>73</v>
      </c>
      <c r="AG9" s="16" t="s">
        <v>50</v>
      </c>
      <c r="AH9" s="16" t="s">
        <v>75</v>
      </c>
      <c r="AI9" s="16" t="s">
        <v>12</v>
      </c>
      <c r="AJ9" s="16" t="s">
        <v>77</v>
      </c>
      <c r="AK9" s="16" t="s">
        <v>79</v>
      </c>
      <c r="AL9" s="16" t="s">
        <v>8</v>
      </c>
      <c r="AM9" s="16" t="s">
        <v>16</v>
      </c>
      <c r="AN9" s="16" t="s">
        <v>74</v>
      </c>
      <c r="AO9" s="16" t="s">
        <v>101</v>
      </c>
      <c r="AP9" s="16" t="s">
        <v>9</v>
      </c>
      <c r="AQ9" s="16" t="s">
        <v>10</v>
      </c>
      <c r="AR9" s="16" t="s">
        <v>67</v>
      </c>
      <c r="AS9" s="16" t="s">
        <v>52</v>
      </c>
      <c r="AT9" s="16" t="s">
        <v>65</v>
      </c>
      <c r="AU9" s="16" t="s">
        <v>61</v>
      </c>
      <c r="AV9" s="16" t="s">
        <v>63</v>
      </c>
      <c r="AW9" s="16" t="s">
        <v>54</v>
      </c>
      <c r="AX9" s="16" t="s">
        <v>12</v>
      </c>
      <c r="AY9" s="16" t="s">
        <v>13</v>
      </c>
      <c r="AZ9" s="16" t="s">
        <v>55</v>
      </c>
      <c r="BA9" s="16" t="s">
        <v>14</v>
      </c>
      <c r="BB9" s="15" t="s">
        <v>15</v>
      </c>
      <c r="BC9" s="17" t="s">
        <v>16</v>
      </c>
      <c r="BD9" s="32" t="s">
        <v>56</v>
      </c>
    </row>
    <row r="10" spans="1:56" x14ac:dyDescent="0.25"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4"/>
    </row>
    <row r="11" spans="1:56" x14ac:dyDescent="0.25">
      <c r="A11" s="4">
        <v>42005</v>
      </c>
      <c r="B11" s="18" t="s">
        <v>83</v>
      </c>
      <c r="C11" s="5"/>
      <c r="D11" s="5">
        <v>-51.87</v>
      </c>
      <c r="E11" s="6"/>
      <c r="F11" s="6"/>
      <c r="G11" s="6">
        <v>5.97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33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>
        <v>45.9</v>
      </c>
      <c r="AR11" s="6"/>
      <c r="AS11" s="33"/>
      <c r="AT11" s="33"/>
      <c r="AU11" s="33"/>
      <c r="AV11" s="33"/>
      <c r="AW11" s="33"/>
      <c r="AX11" s="6"/>
      <c r="AY11" s="6"/>
      <c r="AZ11" s="6"/>
      <c r="BA11" s="6"/>
      <c r="BB11" s="6"/>
      <c r="BC11" s="33"/>
      <c r="BD11" s="34">
        <f>SUM(C11:BC11)</f>
        <v>0</v>
      </c>
    </row>
    <row r="12" spans="1:56" x14ac:dyDescent="0.25">
      <c r="A12" s="4">
        <v>42005</v>
      </c>
      <c r="B12" s="18" t="s">
        <v>84</v>
      </c>
      <c r="C12" s="6"/>
      <c r="D12" s="6">
        <v>-28.03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33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5">
        <v>28.03</v>
      </c>
      <c r="AM12" s="5"/>
      <c r="AN12" s="5"/>
      <c r="AO12" s="5"/>
      <c r="AP12" s="6"/>
      <c r="AQ12" s="6"/>
      <c r="AR12" s="6"/>
      <c r="AS12" s="33"/>
      <c r="AT12" s="33"/>
      <c r="AU12" s="33"/>
      <c r="AV12" s="33"/>
      <c r="AW12" s="33"/>
      <c r="AX12" s="6"/>
      <c r="AY12" s="6"/>
      <c r="AZ12" s="6"/>
      <c r="BA12" s="6"/>
      <c r="BB12" s="6"/>
      <c r="BC12" s="33"/>
      <c r="BD12" s="34">
        <f>SUM(C12:BC12)</f>
        <v>0</v>
      </c>
    </row>
    <row r="13" spans="1:56" x14ac:dyDescent="0.25">
      <c r="A13" s="4">
        <v>42005</v>
      </c>
      <c r="B13" s="18" t="s">
        <v>86</v>
      </c>
      <c r="C13" s="6"/>
      <c r="D13" s="6">
        <v>-1130</v>
      </c>
      <c r="E13" s="6"/>
      <c r="F13" s="6"/>
      <c r="G13" s="6">
        <v>130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33"/>
      <c r="Y13" s="6"/>
      <c r="Z13" s="6"/>
      <c r="AA13" s="6"/>
      <c r="AB13" s="6"/>
      <c r="AC13" s="6">
        <v>1000</v>
      </c>
      <c r="AD13" s="6"/>
      <c r="AE13" s="6"/>
      <c r="AF13" s="6"/>
      <c r="AG13" s="6"/>
      <c r="AH13" s="6"/>
      <c r="AI13" s="6"/>
      <c r="AJ13" s="6"/>
      <c r="AK13" s="6"/>
      <c r="AL13" s="5"/>
      <c r="AM13" s="5"/>
      <c r="AN13" s="5"/>
      <c r="AO13" s="5"/>
      <c r="AP13" s="6"/>
      <c r="AQ13" s="6"/>
      <c r="AR13" s="6"/>
      <c r="AS13" s="33"/>
      <c r="AT13" s="33"/>
      <c r="AU13" s="33"/>
      <c r="AV13" s="33"/>
      <c r="AW13" s="33"/>
      <c r="AX13" s="6"/>
      <c r="AY13" s="6"/>
      <c r="AZ13" s="6"/>
      <c r="BA13" s="6"/>
      <c r="BB13" s="6"/>
      <c r="BC13" s="33"/>
      <c r="BD13" s="34">
        <f>SUM(C13:BC13)</f>
        <v>0</v>
      </c>
    </row>
    <row r="14" spans="1:56" x14ac:dyDescent="0.25">
      <c r="A14" s="4">
        <v>42005</v>
      </c>
      <c r="B14" s="18" t="s">
        <v>85</v>
      </c>
      <c r="C14" s="6"/>
      <c r="D14" s="6">
        <v>-1695</v>
      </c>
      <c r="E14" s="6"/>
      <c r="F14" s="6"/>
      <c r="G14" s="6">
        <v>195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33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5"/>
      <c r="AM14" s="5"/>
      <c r="AN14" s="5"/>
      <c r="AO14" s="5"/>
      <c r="AP14" s="6"/>
      <c r="AQ14" s="33"/>
      <c r="AR14" s="33"/>
      <c r="AS14" s="33"/>
      <c r="AT14" s="33"/>
      <c r="AU14" s="33"/>
      <c r="AV14" s="33">
        <v>1500</v>
      </c>
      <c r="AW14" s="33"/>
      <c r="AX14" s="6"/>
      <c r="AY14" s="6"/>
      <c r="AZ14" s="6"/>
      <c r="BA14" s="6"/>
      <c r="BB14" s="6"/>
      <c r="BC14" s="33"/>
      <c r="BD14" s="34">
        <f>SUM(C14:BC14)</f>
        <v>0</v>
      </c>
    </row>
    <row r="15" spans="1:56" x14ac:dyDescent="0.25">
      <c r="A15" s="4">
        <v>42009</v>
      </c>
      <c r="B15" s="18" t="s">
        <v>96</v>
      </c>
      <c r="C15" s="6">
        <v>2000</v>
      </c>
      <c r="D15" s="6"/>
      <c r="E15" s="6"/>
      <c r="F15" s="6"/>
      <c r="G15" s="6"/>
      <c r="H15" s="6">
        <v>-2000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33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33"/>
      <c r="AT15" s="33"/>
      <c r="AU15" s="33"/>
      <c r="AV15" s="33"/>
      <c r="AW15" s="33"/>
      <c r="AX15" s="6"/>
      <c r="AY15" s="6"/>
      <c r="AZ15" s="6"/>
      <c r="BA15" s="6"/>
      <c r="BB15" s="6"/>
      <c r="BC15" s="33"/>
      <c r="BD15" s="34">
        <f>SUM(C15:BC15)</f>
        <v>0</v>
      </c>
    </row>
    <row r="16" spans="1:56" x14ac:dyDescent="0.25">
      <c r="A16" s="4"/>
      <c r="B16" s="18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33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33"/>
      <c r="AT16" s="33"/>
      <c r="AU16" s="33"/>
      <c r="AV16" s="33"/>
      <c r="AW16" s="33"/>
      <c r="AX16" s="6"/>
      <c r="AY16" s="6"/>
      <c r="AZ16" s="6"/>
      <c r="BA16" s="6"/>
      <c r="BB16" s="6"/>
      <c r="BC16" s="33"/>
      <c r="BD16" s="34">
        <f>SUM(C16:BC16)</f>
        <v>0</v>
      </c>
    </row>
    <row r="17" spans="1:63" x14ac:dyDescent="0.25">
      <c r="A17" s="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33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33"/>
      <c r="AT17" s="33"/>
      <c r="AU17" s="33"/>
      <c r="AV17" s="33"/>
      <c r="AW17" s="33"/>
      <c r="AX17" s="6"/>
      <c r="AY17" s="6"/>
      <c r="AZ17" s="6"/>
      <c r="BA17" s="6"/>
      <c r="BB17" s="6"/>
      <c r="BC17" s="33"/>
      <c r="BD17" s="34">
        <f>SUM(C17:BC17)</f>
        <v>0</v>
      </c>
    </row>
    <row r="18" spans="1:63" x14ac:dyDescent="0.25">
      <c r="A18" s="4"/>
      <c r="C18" s="6"/>
      <c r="D18" s="6"/>
      <c r="E18" s="6"/>
      <c r="F18" s="6"/>
      <c r="G18" s="6"/>
      <c r="H18" s="6"/>
      <c r="I18" s="6"/>
      <c r="J18" s="6"/>
      <c r="K18" s="6"/>
      <c r="L18" s="33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33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33"/>
      <c r="AT18" s="33"/>
      <c r="AU18" s="33"/>
      <c r="AV18" s="33"/>
      <c r="AW18" s="33"/>
      <c r="AX18" s="6"/>
      <c r="AY18" s="6"/>
      <c r="AZ18" s="6"/>
      <c r="BA18" s="6"/>
      <c r="BB18" s="6"/>
      <c r="BC18" s="33"/>
      <c r="BD18" s="34">
        <f>SUM(C18:BC18)</f>
        <v>0</v>
      </c>
    </row>
    <row r="19" spans="1:63" x14ac:dyDescent="0.25">
      <c r="A19" s="4"/>
      <c r="C19" s="6"/>
      <c r="D19" s="6"/>
      <c r="E19" s="6"/>
      <c r="F19" s="6"/>
      <c r="G19" s="6"/>
      <c r="H19" s="6"/>
      <c r="I19" s="6"/>
      <c r="J19" s="6"/>
      <c r="K19" s="6"/>
      <c r="L19" s="3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33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33"/>
      <c r="AT19" s="33"/>
      <c r="AU19" s="33"/>
      <c r="AV19" s="33"/>
      <c r="AW19" s="33"/>
      <c r="AX19" s="6"/>
      <c r="AY19" s="6"/>
      <c r="AZ19" s="6"/>
      <c r="BA19" s="6"/>
      <c r="BB19" s="6"/>
      <c r="BC19" s="33"/>
      <c r="BD19" s="34">
        <f>SUM(C19:BC19)</f>
        <v>0</v>
      </c>
    </row>
    <row r="20" spans="1:63" ht="15.75" customHeight="1" x14ac:dyDescent="0.25">
      <c r="A20" s="4"/>
      <c r="C20" s="6"/>
      <c r="D20" s="6"/>
      <c r="E20" s="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33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33"/>
      <c r="AT20" s="33"/>
      <c r="AU20" s="33"/>
      <c r="AV20" s="33"/>
      <c r="AW20" s="33"/>
      <c r="AX20" s="6"/>
      <c r="AY20" s="6"/>
      <c r="AZ20" s="6"/>
      <c r="BA20" s="6"/>
      <c r="BB20" s="6"/>
      <c r="BC20" s="6"/>
      <c r="BD20" s="34">
        <f>SUM(C20:BC20)</f>
        <v>0</v>
      </c>
      <c r="BE20" s="6"/>
      <c r="BF20" s="6"/>
      <c r="BG20" s="6"/>
      <c r="BH20" s="6"/>
      <c r="BI20" s="6"/>
      <c r="BJ20" s="6"/>
      <c r="BK20" s="6"/>
    </row>
    <row r="21" spans="1:63" x14ac:dyDescent="0.25">
      <c r="C21" s="6"/>
      <c r="D21" s="6"/>
      <c r="E21" s="8"/>
      <c r="F21" s="6"/>
      <c r="G21" s="6"/>
      <c r="H21" s="6"/>
      <c r="I21" s="6"/>
      <c r="J21" s="6"/>
      <c r="K21" s="6"/>
      <c r="L21" s="6"/>
      <c r="M21" s="6"/>
      <c r="N21" s="8"/>
      <c r="O21" s="6"/>
      <c r="P21" s="6"/>
      <c r="Q21" s="6"/>
      <c r="R21" s="6"/>
      <c r="S21" s="6"/>
      <c r="T21" s="6"/>
      <c r="U21" s="6"/>
      <c r="V21" s="6"/>
      <c r="W21" s="6"/>
      <c r="X21" s="33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33"/>
      <c r="AT21" s="33"/>
      <c r="AU21" s="33"/>
      <c r="AV21" s="33"/>
      <c r="AW21" s="33"/>
      <c r="AX21" s="6"/>
      <c r="AY21" s="6"/>
      <c r="AZ21" s="6"/>
      <c r="BA21" s="6"/>
      <c r="BB21" s="6"/>
      <c r="BC21" s="6"/>
      <c r="BD21" s="34">
        <f>SUM(C21:BC21)</f>
        <v>0</v>
      </c>
      <c r="BE21" s="6"/>
      <c r="BF21" s="6"/>
      <c r="BG21" s="6"/>
      <c r="BH21" s="6"/>
      <c r="BI21" s="6"/>
      <c r="BJ21" s="6"/>
      <c r="BK21" s="6"/>
    </row>
    <row r="22" spans="1:63" ht="15.75" thickBot="1" x14ac:dyDescent="0.3">
      <c r="C22" s="7">
        <f>SUM(C11:C21)</f>
        <v>2000</v>
      </c>
      <c r="D22" s="7">
        <f>SUM(D11:D21)</f>
        <v>-2904.9</v>
      </c>
      <c r="E22" s="8"/>
      <c r="F22" s="7">
        <f t="shared" ref="F22:M22" si="0">SUM(F11:F21)</f>
        <v>0</v>
      </c>
      <c r="G22" s="7">
        <f t="shared" si="0"/>
        <v>330.97</v>
      </c>
      <c r="H22" s="7">
        <f t="shared" si="0"/>
        <v>-2000</v>
      </c>
      <c r="I22" s="7">
        <f t="shared" si="0"/>
        <v>0</v>
      </c>
      <c r="J22" s="7">
        <f t="shared" si="0"/>
        <v>0</v>
      </c>
      <c r="K22" s="7">
        <f t="shared" si="0"/>
        <v>0</v>
      </c>
      <c r="L22" s="7">
        <f t="shared" si="0"/>
        <v>0</v>
      </c>
      <c r="M22" s="7">
        <f t="shared" si="0"/>
        <v>0</v>
      </c>
      <c r="N22" s="8"/>
      <c r="O22" s="7">
        <f t="shared" ref="O22:W22" si="1">SUM(O11:O21)</f>
        <v>0</v>
      </c>
      <c r="P22" s="7">
        <f t="shared" si="1"/>
        <v>0</v>
      </c>
      <c r="Q22" s="7">
        <f t="shared" si="1"/>
        <v>0</v>
      </c>
      <c r="R22" s="7">
        <f t="shared" si="1"/>
        <v>0</v>
      </c>
      <c r="S22" s="7">
        <f t="shared" si="1"/>
        <v>0</v>
      </c>
      <c r="T22" s="7">
        <f t="shared" si="1"/>
        <v>0</v>
      </c>
      <c r="U22" s="7">
        <f t="shared" si="1"/>
        <v>0</v>
      </c>
      <c r="V22" s="7">
        <f t="shared" si="1"/>
        <v>0</v>
      </c>
      <c r="W22" s="7">
        <f t="shared" si="1"/>
        <v>0</v>
      </c>
      <c r="X22" s="7"/>
      <c r="Y22" s="7">
        <f t="shared" ref="Y22:BC22" si="2">SUM(Y11:Y21)</f>
        <v>0</v>
      </c>
      <c r="Z22" s="7">
        <f t="shared" si="2"/>
        <v>0</v>
      </c>
      <c r="AA22" s="7">
        <f t="shared" si="2"/>
        <v>0</v>
      </c>
      <c r="AB22" s="7">
        <f t="shared" si="2"/>
        <v>0</v>
      </c>
      <c r="AC22" s="7">
        <f t="shared" si="2"/>
        <v>1000</v>
      </c>
      <c r="AD22" s="7">
        <f t="shared" si="2"/>
        <v>0</v>
      </c>
      <c r="AE22" s="7">
        <f t="shared" si="2"/>
        <v>0</v>
      </c>
      <c r="AF22" s="7">
        <f t="shared" si="2"/>
        <v>0</v>
      </c>
      <c r="AG22" s="7">
        <f t="shared" si="2"/>
        <v>0</v>
      </c>
      <c r="AH22" s="7">
        <f t="shared" si="2"/>
        <v>0</v>
      </c>
      <c r="AI22" s="7">
        <f t="shared" si="2"/>
        <v>0</v>
      </c>
      <c r="AJ22" s="7">
        <f t="shared" si="2"/>
        <v>0</v>
      </c>
      <c r="AK22" s="7">
        <f t="shared" si="2"/>
        <v>0</v>
      </c>
      <c r="AL22" s="7">
        <f t="shared" si="2"/>
        <v>28.03</v>
      </c>
      <c r="AM22" s="7">
        <f t="shared" si="2"/>
        <v>0</v>
      </c>
      <c r="AN22" s="7">
        <f t="shared" si="2"/>
        <v>0</v>
      </c>
      <c r="AO22" s="7">
        <f t="shared" si="2"/>
        <v>0</v>
      </c>
      <c r="AP22" s="7">
        <f t="shared" si="2"/>
        <v>0</v>
      </c>
      <c r="AQ22" s="7">
        <f t="shared" si="2"/>
        <v>45.9</v>
      </c>
      <c r="AR22" s="7">
        <f t="shared" si="2"/>
        <v>0</v>
      </c>
      <c r="AS22" s="7">
        <f t="shared" si="2"/>
        <v>0</v>
      </c>
      <c r="AT22" s="7">
        <f t="shared" si="2"/>
        <v>0</v>
      </c>
      <c r="AU22" s="7">
        <f t="shared" si="2"/>
        <v>0</v>
      </c>
      <c r="AV22" s="7">
        <f t="shared" si="2"/>
        <v>1500</v>
      </c>
      <c r="AW22" s="7">
        <f t="shared" si="2"/>
        <v>0</v>
      </c>
      <c r="AX22" s="7">
        <f t="shared" si="2"/>
        <v>0</v>
      </c>
      <c r="AY22" s="7">
        <f t="shared" si="2"/>
        <v>0</v>
      </c>
      <c r="AZ22" s="7">
        <f t="shared" si="2"/>
        <v>0</v>
      </c>
      <c r="BA22" s="7">
        <f t="shared" si="2"/>
        <v>0</v>
      </c>
      <c r="BB22" s="7">
        <f t="shared" si="2"/>
        <v>0</v>
      </c>
      <c r="BC22" s="7">
        <f t="shared" si="2"/>
        <v>0</v>
      </c>
      <c r="BD22" s="34">
        <f>SUM(C22:BC22)</f>
        <v>-2.2737367544323206E-13</v>
      </c>
      <c r="BE22" s="6"/>
      <c r="BF22" s="6"/>
      <c r="BG22" s="6"/>
      <c r="BH22" s="6"/>
      <c r="BI22" s="6"/>
      <c r="BJ22" s="6"/>
      <c r="BK22" s="6"/>
    </row>
    <row r="23" spans="1:63" x14ac:dyDescent="0.2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8"/>
      <c r="O23" s="6"/>
      <c r="P23" s="6"/>
      <c r="Q23" s="6"/>
      <c r="R23" s="6"/>
      <c r="S23" s="6"/>
      <c r="T23" s="6"/>
      <c r="U23" s="6"/>
      <c r="V23" s="6"/>
      <c r="W23" s="6"/>
      <c r="X23" s="33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33"/>
      <c r="AT23" s="33"/>
      <c r="AU23" s="33"/>
      <c r="AV23" s="33"/>
      <c r="AW23" s="33"/>
      <c r="AX23" s="6"/>
      <c r="AY23" s="6"/>
      <c r="AZ23" s="6"/>
      <c r="BA23" s="6"/>
      <c r="BB23" s="6"/>
      <c r="BC23" s="33"/>
      <c r="BD23" s="34"/>
    </row>
    <row r="24" spans="1:63" x14ac:dyDescent="0.2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33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33"/>
      <c r="AT24" s="33"/>
      <c r="AU24" s="33"/>
      <c r="AV24" s="33"/>
      <c r="AW24" s="33"/>
      <c r="AX24" s="6"/>
      <c r="AY24" s="6"/>
      <c r="AZ24" s="6"/>
      <c r="BA24" s="6"/>
      <c r="BB24" s="6"/>
      <c r="BC24" s="33"/>
      <c r="BD24" s="34"/>
    </row>
    <row r="25" spans="1:63" x14ac:dyDescent="0.25">
      <c r="A25" s="18" t="s">
        <v>97</v>
      </c>
      <c r="C25" s="6">
        <v>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33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33"/>
      <c r="AT25" s="33"/>
      <c r="AU25" s="33"/>
      <c r="AV25" s="33"/>
      <c r="AW25" s="33"/>
      <c r="AX25" s="6"/>
      <c r="AY25" s="6"/>
      <c r="AZ25" s="6"/>
      <c r="BA25" s="6"/>
      <c r="BB25" s="6"/>
      <c r="BC25" s="33"/>
      <c r="BD25" s="34"/>
    </row>
    <row r="26" spans="1:63" x14ac:dyDescent="0.25">
      <c r="A26" t="s">
        <v>18</v>
      </c>
      <c r="C26" s="6">
        <f>C22+D22</f>
        <v>-904.90000000000009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33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33"/>
      <c r="AT26" s="33"/>
      <c r="AU26" s="33"/>
      <c r="AV26" s="33"/>
      <c r="AW26" s="33"/>
      <c r="AX26" s="6"/>
      <c r="AY26" s="6"/>
      <c r="AZ26" s="6"/>
      <c r="BA26" s="6"/>
      <c r="BB26" s="6"/>
      <c r="BC26" s="33"/>
      <c r="BD26" s="34"/>
    </row>
    <row r="27" spans="1:63" ht="15.75" thickBot="1" x14ac:dyDescent="0.3">
      <c r="A27" s="18" t="s">
        <v>98</v>
      </c>
      <c r="C27" s="7">
        <f>SUM(C25:C26)</f>
        <v>-904.90000000000009</v>
      </c>
      <c r="D27" s="8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33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33"/>
      <c r="AT27" s="33"/>
      <c r="AU27" s="33"/>
      <c r="AV27" s="33"/>
      <c r="AW27" s="33"/>
      <c r="AX27" s="6"/>
      <c r="AY27" s="6"/>
      <c r="AZ27" s="6"/>
      <c r="BA27" s="6"/>
      <c r="BB27" s="6"/>
      <c r="BC27" s="33"/>
      <c r="BD27" s="34"/>
    </row>
    <row r="28" spans="1:63" x14ac:dyDescent="0.2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33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33"/>
      <c r="AT28" s="33"/>
      <c r="AU28" s="33"/>
      <c r="AV28" s="33"/>
      <c r="AW28" s="33"/>
      <c r="AX28" s="6"/>
      <c r="AY28" s="6"/>
      <c r="AZ28" s="6"/>
      <c r="BA28" s="6"/>
      <c r="BB28" s="6"/>
      <c r="BC28" s="33"/>
      <c r="BD28" s="34"/>
    </row>
    <row r="29" spans="1:63" x14ac:dyDescent="0.2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33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33"/>
      <c r="AT29" s="33"/>
      <c r="AU29" s="33"/>
      <c r="AV29" s="33"/>
      <c r="AW29" s="33"/>
      <c r="AX29" s="6"/>
      <c r="AY29" s="6"/>
      <c r="AZ29" s="6"/>
      <c r="BA29" s="6"/>
      <c r="BB29" s="6"/>
      <c r="BC29" s="33"/>
      <c r="BD29" s="34"/>
    </row>
    <row r="30" spans="1:63" x14ac:dyDescent="0.2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33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33"/>
      <c r="AT30" s="33"/>
      <c r="AU30" s="33"/>
      <c r="AV30" s="33"/>
      <c r="AW30" s="33"/>
      <c r="AX30" s="6"/>
      <c r="AY30" s="6"/>
      <c r="AZ30" s="6"/>
      <c r="BA30" s="6"/>
      <c r="BB30" s="6"/>
      <c r="BC30" s="33"/>
      <c r="BD30" s="34"/>
    </row>
    <row r="31" spans="1:63" x14ac:dyDescent="0.2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33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33"/>
      <c r="AT31" s="33"/>
      <c r="AU31" s="33"/>
      <c r="AV31" s="33"/>
      <c r="AW31" s="33"/>
      <c r="AX31" s="6"/>
      <c r="AY31" s="6"/>
      <c r="AZ31" s="6"/>
      <c r="BA31" s="6"/>
      <c r="BB31" s="6"/>
      <c r="BC31" s="33"/>
      <c r="BD31" s="34"/>
    </row>
    <row r="32" spans="1:63" x14ac:dyDescent="0.2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33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33"/>
      <c r="AT32" s="33"/>
      <c r="AU32" s="33"/>
      <c r="AV32" s="33"/>
      <c r="AW32" s="33"/>
      <c r="AX32" s="6"/>
      <c r="AY32" s="6"/>
      <c r="AZ32" s="6"/>
      <c r="BA32" s="6"/>
      <c r="BB32" s="6"/>
      <c r="BC32" s="33"/>
      <c r="BD32" s="34"/>
    </row>
    <row r="33" spans="3:56" x14ac:dyDescent="0.2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33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33"/>
      <c r="AT33" s="33"/>
      <c r="AU33" s="33"/>
      <c r="AV33" s="33"/>
      <c r="AW33" s="33"/>
      <c r="AX33" s="6"/>
      <c r="AY33" s="6"/>
      <c r="AZ33" s="6"/>
      <c r="BA33" s="6"/>
      <c r="BB33" s="6"/>
      <c r="BC33" s="33"/>
      <c r="BD33" s="34"/>
    </row>
    <row r="34" spans="3:56" x14ac:dyDescent="0.2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33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33"/>
      <c r="AT34" s="33"/>
      <c r="AU34" s="33"/>
      <c r="AV34" s="33"/>
      <c r="AW34" s="33"/>
      <c r="AX34" s="6"/>
      <c r="AY34" s="6"/>
      <c r="AZ34" s="6"/>
      <c r="BA34" s="6"/>
      <c r="BB34" s="6"/>
      <c r="BC34" s="33"/>
      <c r="BD34" s="34"/>
    </row>
    <row r="35" spans="3:56" x14ac:dyDescent="0.2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33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33"/>
      <c r="AT35" s="33"/>
      <c r="AU35" s="33"/>
      <c r="AV35" s="33"/>
      <c r="AW35" s="33"/>
      <c r="AX35" s="6"/>
      <c r="AY35" s="6"/>
      <c r="AZ35" s="6"/>
      <c r="BA35" s="6"/>
      <c r="BB35" s="6"/>
      <c r="BC35" s="33"/>
      <c r="BD35" s="34"/>
    </row>
    <row r="36" spans="3:56" x14ac:dyDescent="0.2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33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33"/>
      <c r="AT36" s="33"/>
      <c r="AU36" s="33"/>
      <c r="AV36" s="33"/>
      <c r="AW36" s="33"/>
      <c r="AX36" s="6"/>
      <c r="AY36" s="6"/>
      <c r="AZ36" s="6"/>
      <c r="BA36" s="6"/>
      <c r="BB36" s="6"/>
      <c r="BC36" s="33"/>
      <c r="BD36" s="34"/>
    </row>
    <row r="37" spans="3:56" x14ac:dyDescent="0.2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33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33"/>
      <c r="AT37" s="33"/>
      <c r="AU37" s="33"/>
      <c r="AV37" s="33"/>
      <c r="AW37" s="33"/>
      <c r="AX37" s="6"/>
      <c r="AY37" s="6"/>
      <c r="AZ37" s="6"/>
      <c r="BA37" s="6"/>
      <c r="BB37" s="6"/>
      <c r="BC37" s="33"/>
      <c r="BD37" s="34"/>
    </row>
    <row r="38" spans="3:56" x14ac:dyDescent="0.2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33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33"/>
      <c r="AT38" s="33"/>
      <c r="AU38" s="33"/>
      <c r="AV38" s="33"/>
      <c r="AW38" s="33"/>
      <c r="AX38" s="6"/>
      <c r="AY38" s="6"/>
      <c r="AZ38" s="6"/>
      <c r="BA38" s="6"/>
      <c r="BB38" s="6"/>
      <c r="BC38" s="33"/>
      <c r="BD38" s="34"/>
    </row>
    <row r="39" spans="3:56" x14ac:dyDescent="0.2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33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33"/>
      <c r="AT39" s="33"/>
      <c r="AU39" s="33"/>
      <c r="AV39" s="33"/>
      <c r="AW39" s="33"/>
      <c r="AX39" s="6"/>
      <c r="AY39" s="6"/>
      <c r="AZ39" s="6"/>
      <c r="BA39" s="6"/>
      <c r="BB39" s="6"/>
      <c r="BC39" s="33"/>
      <c r="BD39" s="34"/>
    </row>
    <row r="40" spans="3:56" x14ac:dyDescent="0.2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33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33"/>
      <c r="AT40" s="33"/>
      <c r="AU40" s="33"/>
      <c r="AV40" s="33"/>
      <c r="AW40" s="33"/>
      <c r="AX40" s="6"/>
      <c r="AY40" s="6"/>
      <c r="AZ40" s="6"/>
      <c r="BA40" s="6"/>
      <c r="BB40" s="6"/>
      <c r="BC40" s="33"/>
      <c r="BD40" s="34"/>
    </row>
    <row r="41" spans="3:56" x14ac:dyDescent="0.25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33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33"/>
      <c r="AT41" s="33"/>
      <c r="AU41" s="33"/>
      <c r="AV41" s="33"/>
      <c r="AW41" s="33"/>
      <c r="AX41" s="6"/>
      <c r="AY41" s="6"/>
      <c r="AZ41" s="6"/>
      <c r="BA41" s="6"/>
      <c r="BB41" s="6"/>
      <c r="BC41" s="33"/>
      <c r="BD41" s="34"/>
    </row>
    <row r="42" spans="3:56" x14ac:dyDescent="0.2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33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33"/>
      <c r="AT42" s="33"/>
      <c r="AU42" s="33"/>
      <c r="AV42" s="33"/>
      <c r="AW42" s="33"/>
      <c r="AX42" s="6"/>
      <c r="AY42" s="6"/>
      <c r="AZ42" s="6"/>
      <c r="BA42" s="6"/>
      <c r="BB42" s="6"/>
      <c r="BC42" s="33"/>
      <c r="BD42" s="34"/>
    </row>
    <row r="43" spans="3:56" x14ac:dyDescent="0.2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33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33"/>
      <c r="AT43" s="33"/>
      <c r="AU43" s="33"/>
      <c r="AV43" s="33"/>
      <c r="AW43" s="33"/>
      <c r="AX43" s="6"/>
      <c r="AY43" s="6"/>
      <c r="AZ43" s="6"/>
      <c r="BA43" s="6"/>
      <c r="BB43" s="6"/>
      <c r="BC43" s="33"/>
      <c r="BD43" s="34"/>
    </row>
    <row r="44" spans="3:56" x14ac:dyDescent="0.2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33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33"/>
      <c r="AT44" s="33"/>
      <c r="AU44" s="33"/>
      <c r="AV44" s="33"/>
      <c r="AW44" s="33"/>
      <c r="AX44" s="6"/>
      <c r="AY44" s="6"/>
      <c r="AZ44" s="6"/>
      <c r="BA44" s="6"/>
      <c r="BB44" s="6"/>
      <c r="BC44" s="33"/>
      <c r="BD44" s="34"/>
    </row>
    <row r="45" spans="3:56" x14ac:dyDescent="0.2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33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33"/>
      <c r="AT45" s="33"/>
      <c r="AU45" s="33"/>
      <c r="AV45" s="33"/>
      <c r="AW45" s="33"/>
      <c r="AX45" s="6"/>
      <c r="AY45" s="6"/>
      <c r="AZ45" s="6"/>
      <c r="BA45" s="6"/>
      <c r="BB45" s="6"/>
      <c r="BC45" s="33"/>
      <c r="BD45" s="34"/>
    </row>
    <row r="46" spans="3:56" x14ac:dyDescent="0.2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33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33"/>
      <c r="AT46" s="33"/>
      <c r="AU46" s="33"/>
      <c r="AV46" s="33"/>
      <c r="AW46" s="33"/>
      <c r="AX46" s="6"/>
      <c r="AY46" s="6"/>
      <c r="AZ46" s="6"/>
      <c r="BA46" s="6"/>
      <c r="BB46" s="6"/>
      <c r="BC46" s="33"/>
      <c r="BD46" s="34"/>
    </row>
    <row r="47" spans="3:56" x14ac:dyDescent="0.25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33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33"/>
      <c r="AT47" s="33"/>
      <c r="AU47" s="33"/>
      <c r="AV47" s="33"/>
      <c r="AW47" s="33"/>
      <c r="AX47" s="6"/>
      <c r="AY47" s="6"/>
      <c r="AZ47" s="6"/>
      <c r="BA47" s="6"/>
      <c r="BB47" s="6"/>
      <c r="BC47" s="33"/>
      <c r="BD47" s="34"/>
    </row>
    <row r="48" spans="3:56" x14ac:dyDescent="0.2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33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33"/>
      <c r="AT48" s="33"/>
      <c r="AU48" s="33"/>
      <c r="AV48" s="33"/>
      <c r="AW48" s="33"/>
      <c r="AX48" s="6"/>
      <c r="AY48" s="6"/>
      <c r="AZ48" s="6"/>
      <c r="BA48" s="6"/>
      <c r="BB48" s="6"/>
      <c r="BC48" s="33"/>
      <c r="BD48" s="34"/>
    </row>
    <row r="49" spans="3:56" x14ac:dyDescent="0.2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33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33"/>
      <c r="AT49" s="33"/>
      <c r="AU49" s="33"/>
      <c r="AV49" s="33"/>
      <c r="AW49" s="33"/>
      <c r="AX49" s="6"/>
      <c r="AY49" s="6"/>
      <c r="AZ49" s="6"/>
      <c r="BA49" s="6"/>
      <c r="BB49" s="6"/>
      <c r="BC49" s="33"/>
      <c r="BD49" s="34"/>
    </row>
    <row r="50" spans="3:56" x14ac:dyDescent="0.25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33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33"/>
      <c r="AT50" s="33"/>
      <c r="AU50" s="33"/>
      <c r="AV50" s="33"/>
      <c r="AW50" s="33"/>
      <c r="AX50" s="6"/>
      <c r="AY50" s="6"/>
      <c r="AZ50" s="6"/>
      <c r="BA50" s="6"/>
      <c r="BB50" s="6"/>
      <c r="BC50" s="33"/>
      <c r="BD50" s="34"/>
    </row>
    <row r="51" spans="3:56" x14ac:dyDescent="0.2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33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33"/>
      <c r="AT51" s="33"/>
      <c r="AU51" s="33"/>
      <c r="AV51" s="33"/>
      <c r="AW51" s="33"/>
      <c r="AX51" s="6"/>
      <c r="AY51" s="6"/>
      <c r="AZ51" s="6"/>
      <c r="BA51" s="6"/>
      <c r="BB51" s="6"/>
      <c r="BC51" s="33"/>
      <c r="BD51" s="34"/>
    </row>
    <row r="52" spans="3:56" x14ac:dyDescent="0.2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33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33"/>
      <c r="AT52" s="33"/>
      <c r="AU52" s="33"/>
      <c r="AV52" s="33"/>
      <c r="AW52" s="33"/>
      <c r="AX52" s="6"/>
      <c r="AY52" s="6"/>
      <c r="AZ52" s="6"/>
      <c r="BA52" s="6"/>
      <c r="BB52" s="6"/>
      <c r="BC52" s="33"/>
      <c r="BD52" s="34"/>
    </row>
    <row r="53" spans="3:56" x14ac:dyDescent="0.25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33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33"/>
      <c r="AT53" s="33"/>
      <c r="AU53" s="33"/>
      <c r="AV53" s="33"/>
      <c r="AW53" s="33"/>
      <c r="AX53" s="6"/>
      <c r="AY53" s="6"/>
      <c r="AZ53" s="6"/>
      <c r="BA53" s="6"/>
      <c r="BB53" s="6"/>
      <c r="BC53" s="33"/>
      <c r="BD53" s="34"/>
    </row>
    <row r="54" spans="3:56" x14ac:dyDescent="0.2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33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33"/>
      <c r="AT54" s="33"/>
      <c r="AU54" s="33"/>
      <c r="AV54" s="33"/>
      <c r="AW54" s="33"/>
      <c r="AX54" s="6"/>
      <c r="AY54" s="6"/>
      <c r="AZ54" s="6"/>
      <c r="BA54" s="6"/>
      <c r="BB54" s="6"/>
      <c r="BC54" s="33"/>
      <c r="BD54" s="34"/>
    </row>
    <row r="55" spans="3:56" x14ac:dyDescent="0.25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33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33"/>
      <c r="AT55" s="33"/>
      <c r="AU55" s="33"/>
      <c r="AV55" s="33"/>
      <c r="AW55" s="33"/>
      <c r="AX55" s="6"/>
      <c r="AY55" s="6"/>
      <c r="AZ55" s="6"/>
      <c r="BA55" s="6"/>
      <c r="BB55" s="6"/>
      <c r="BC55" s="33"/>
      <c r="BD55" s="34"/>
    </row>
    <row r="56" spans="3:56" x14ac:dyDescent="0.25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33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33"/>
      <c r="AT56" s="33"/>
      <c r="AU56" s="33"/>
      <c r="AV56" s="33"/>
      <c r="AW56" s="33"/>
      <c r="AX56" s="6"/>
      <c r="AY56" s="6"/>
      <c r="AZ56" s="6"/>
      <c r="BA56" s="6"/>
      <c r="BB56" s="6"/>
      <c r="BC56" s="33"/>
      <c r="BD56" s="34"/>
    </row>
    <row r="57" spans="3:56" x14ac:dyDescent="0.2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33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33"/>
      <c r="AT57" s="33"/>
      <c r="AU57" s="33"/>
      <c r="AV57" s="33"/>
      <c r="AW57" s="33"/>
      <c r="AX57" s="6"/>
      <c r="AY57" s="6"/>
      <c r="AZ57" s="6"/>
      <c r="BA57" s="6"/>
      <c r="BB57" s="6"/>
      <c r="BC57" s="33"/>
      <c r="BD57" s="34"/>
    </row>
    <row r="58" spans="3:56" x14ac:dyDescent="0.2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33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33"/>
      <c r="AT58" s="33"/>
      <c r="AU58" s="33"/>
      <c r="AV58" s="33"/>
      <c r="AW58" s="33"/>
      <c r="AX58" s="6"/>
      <c r="AY58" s="6"/>
      <c r="AZ58" s="6"/>
      <c r="BA58" s="6"/>
      <c r="BB58" s="6"/>
      <c r="BC58" s="33"/>
      <c r="BD58" s="34"/>
    </row>
    <row r="59" spans="3:56" x14ac:dyDescent="0.2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33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33"/>
      <c r="AT59" s="33"/>
      <c r="AU59" s="33"/>
      <c r="AV59" s="33"/>
      <c r="AW59" s="33"/>
      <c r="AX59" s="6"/>
      <c r="AY59" s="6"/>
      <c r="AZ59" s="6"/>
      <c r="BA59" s="6"/>
      <c r="BB59" s="6"/>
      <c r="BC59" s="33"/>
      <c r="BD59" s="34"/>
    </row>
    <row r="60" spans="3:56" x14ac:dyDescent="0.2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33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33"/>
      <c r="AT60" s="33"/>
      <c r="AU60" s="33"/>
      <c r="AV60" s="33"/>
      <c r="AW60" s="33"/>
      <c r="AX60" s="6"/>
      <c r="AY60" s="6"/>
      <c r="AZ60" s="6"/>
      <c r="BA60" s="6"/>
      <c r="BB60" s="6"/>
      <c r="BC60" s="33"/>
      <c r="BD60" s="34"/>
    </row>
    <row r="61" spans="3:56" x14ac:dyDescent="0.2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33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33"/>
      <c r="AT61" s="33"/>
      <c r="AU61" s="33"/>
      <c r="AV61" s="33"/>
      <c r="AW61" s="33"/>
      <c r="AX61" s="6"/>
      <c r="AY61" s="6"/>
      <c r="AZ61" s="6"/>
      <c r="BA61" s="6"/>
      <c r="BB61" s="6"/>
      <c r="BC61" s="33"/>
      <c r="BD61" s="34"/>
    </row>
    <row r="62" spans="3:56" x14ac:dyDescent="0.2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33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33"/>
      <c r="AT62" s="33"/>
      <c r="AU62" s="33"/>
      <c r="AV62" s="33"/>
      <c r="AW62" s="33"/>
      <c r="AX62" s="6"/>
      <c r="AY62" s="6"/>
      <c r="AZ62" s="6"/>
      <c r="BA62" s="6"/>
      <c r="BB62" s="6"/>
      <c r="BC62" s="33"/>
      <c r="BD62" s="34"/>
    </row>
    <row r="63" spans="3:56" x14ac:dyDescent="0.25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33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33"/>
      <c r="AT63" s="33"/>
      <c r="AU63" s="33"/>
      <c r="AV63" s="33"/>
      <c r="AW63" s="33"/>
      <c r="AX63" s="6"/>
      <c r="AY63" s="6"/>
      <c r="AZ63" s="6"/>
      <c r="BA63" s="6"/>
      <c r="BB63" s="6"/>
      <c r="BC63" s="33"/>
      <c r="BD63" s="34"/>
    </row>
    <row r="64" spans="3:56" x14ac:dyDescent="0.2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33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33"/>
      <c r="AT64" s="33"/>
      <c r="AU64" s="33"/>
      <c r="AV64" s="33"/>
      <c r="AW64" s="33"/>
      <c r="AX64" s="6"/>
      <c r="AY64" s="6"/>
      <c r="AZ64" s="6"/>
      <c r="BA64" s="6"/>
      <c r="BB64" s="6"/>
      <c r="BC64" s="33"/>
      <c r="BD64" s="34"/>
    </row>
    <row r="65" spans="3:56" x14ac:dyDescent="0.2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33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33"/>
      <c r="AT65" s="33"/>
      <c r="AU65" s="33"/>
      <c r="AV65" s="33"/>
      <c r="AW65" s="33"/>
      <c r="AX65" s="6"/>
      <c r="AY65" s="6"/>
      <c r="AZ65" s="6"/>
      <c r="BA65" s="6"/>
      <c r="BB65" s="6"/>
      <c r="BC65" s="33"/>
      <c r="BD65" s="34"/>
    </row>
    <row r="66" spans="3:56" x14ac:dyDescent="0.25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33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33"/>
      <c r="AT66" s="33"/>
      <c r="AU66" s="33"/>
      <c r="AV66" s="33"/>
      <c r="AW66" s="33"/>
      <c r="AX66" s="6"/>
      <c r="AY66" s="6"/>
      <c r="AZ66" s="6"/>
      <c r="BA66" s="6"/>
      <c r="BB66" s="6"/>
      <c r="BC66" s="33"/>
      <c r="BD66" s="34"/>
    </row>
    <row r="67" spans="3:56" x14ac:dyDescent="0.2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33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33"/>
      <c r="AT67" s="33"/>
      <c r="AU67" s="33"/>
      <c r="AV67" s="33"/>
      <c r="AW67" s="33"/>
      <c r="AX67" s="6"/>
      <c r="AY67" s="6"/>
      <c r="AZ67" s="6"/>
      <c r="BA67" s="6"/>
      <c r="BB67" s="6"/>
      <c r="BC67" s="33"/>
      <c r="BD67" s="34"/>
    </row>
    <row r="68" spans="3:56" x14ac:dyDescent="0.2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33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33"/>
      <c r="AT68" s="33"/>
      <c r="AU68" s="33"/>
      <c r="AV68" s="33"/>
      <c r="AW68" s="33"/>
      <c r="AX68" s="6"/>
      <c r="AY68" s="6"/>
      <c r="AZ68" s="6"/>
      <c r="BA68" s="6"/>
      <c r="BB68" s="6"/>
      <c r="BC68" s="33"/>
      <c r="BD68" s="34"/>
    </row>
    <row r="69" spans="3:56" x14ac:dyDescent="0.2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X69" s="6"/>
      <c r="AY69" s="6"/>
      <c r="AZ69" s="6"/>
      <c r="BA69" s="6"/>
      <c r="BB69" s="6"/>
    </row>
    <row r="70" spans="3:56" x14ac:dyDescent="0.2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X70" s="6"/>
      <c r="AY70" s="6"/>
      <c r="AZ70" s="6"/>
      <c r="BA70" s="6"/>
      <c r="BB70" s="6"/>
    </row>
    <row r="71" spans="3:56" x14ac:dyDescent="0.2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X71" s="6"/>
      <c r="AY71" s="6"/>
      <c r="AZ71" s="6"/>
      <c r="BA71" s="6"/>
      <c r="BB71" s="6"/>
    </row>
    <row r="72" spans="3:56" x14ac:dyDescent="0.2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X72" s="6"/>
      <c r="AY72" s="6"/>
      <c r="AZ72" s="6"/>
      <c r="BA72" s="6"/>
      <c r="BB72" s="6"/>
    </row>
    <row r="73" spans="3:56" x14ac:dyDescent="0.2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X73" s="6"/>
      <c r="AY73" s="6"/>
      <c r="AZ73" s="6"/>
      <c r="BA73" s="6"/>
      <c r="BB73" s="6"/>
    </row>
    <row r="74" spans="3:56" x14ac:dyDescent="0.2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X74" s="6"/>
      <c r="AY74" s="6"/>
      <c r="AZ74" s="6"/>
      <c r="BA74" s="6"/>
      <c r="BB74" s="6"/>
    </row>
    <row r="75" spans="3:56" x14ac:dyDescent="0.2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X75" s="6"/>
      <c r="AY75" s="6"/>
      <c r="AZ75" s="6"/>
      <c r="BA75" s="6"/>
      <c r="BB75" s="6"/>
    </row>
    <row r="76" spans="3:56" x14ac:dyDescent="0.2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X76" s="6"/>
      <c r="AY76" s="6"/>
      <c r="AZ76" s="6"/>
      <c r="BA76" s="6"/>
      <c r="BB76" s="6"/>
    </row>
    <row r="77" spans="3:56" x14ac:dyDescent="0.2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X77" s="6"/>
      <c r="AY77" s="6"/>
      <c r="AZ77" s="6"/>
      <c r="BA77" s="6"/>
      <c r="BB77" s="6"/>
    </row>
    <row r="78" spans="3:56" x14ac:dyDescent="0.2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X78" s="6"/>
      <c r="AY78" s="6"/>
      <c r="AZ78" s="6"/>
      <c r="BA78" s="6"/>
      <c r="BB78" s="6"/>
    </row>
  </sheetData>
  <mergeCells count="4">
    <mergeCell ref="F5:M5"/>
    <mergeCell ref="O6:W6"/>
    <mergeCell ref="Y6:BC6"/>
    <mergeCell ref="A7:D7"/>
  </mergeCells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76"/>
  <sheetViews>
    <sheetView workbookViewId="0">
      <pane xSplit="4" ySplit="9" topLeftCell="AS10" activePane="bottomRight" state="frozen"/>
      <selection pane="topRight" activeCell="F1" sqref="F1"/>
      <selection pane="bottomLeft" activeCell="A10" sqref="A10"/>
      <selection pane="bottomRight" activeCell="A6" sqref="A6"/>
    </sheetView>
  </sheetViews>
  <sheetFormatPr defaultRowHeight="15" x14ac:dyDescent="0.25"/>
  <cols>
    <col min="1" max="1" width="10.28515625" bestFit="1" customWidth="1"/>
    <col min="2" max="2" width="22.7109375" customWidth="1"/>
    <col min="3" max="3" width="11.5703125" bestFit="1" customWidth="1"/>
    <col min="4" max="4" width="13.7109375" bestFit="1" customWidth="1"/>
    <col min="5" max="5" width="12.140625" customWidth="1"/>
    <col min="6" max="6" width="13.42578125" customWidth="1"/>
    <col min="7" max="8" width="10.42578125" customWidth="1"/>
    <col min="9" max="10" width="11.140625" bestFit="1" customWidth="1"/>
    <col min="11" max="11" width="14" bestFit="1" customWidth="1"/>
    <col min="12" max="12" width="15.7109375" bestFit="1" customWidth="1"/>
    <col min="13" max="13" width="10.42578125" customWidth="1"/>
    <col min="14" max="14" width="4" customWidth="1"/>
    <col min="15" max="17" width="10.42578125" customWidth="1"/>
    <col min="18" max="18" width="14.140625" bestFit="1" customWidth="1"/>
    <col min="19" max="19" width="13.42578125" bestFit="1" customWidth="1"/>
    <col min="20" max="23" width="13.42578125" customWidth="1"/>
    <col min="24" max="24" width="3.5703125" customWidth="1"/>
    <col min="25" max="25" width="13.42578125" bestFit="1" customWidth="1"/>
    <col min="26" max="37" width="13.42578125" customWidth="1"/>
    <col min="40" max="40" width="17.28515625" bestFit="1" customWidth="1"/>
    <col min="41" max="41" width="11.5703125" bestFit="1" customWidth="1"/>
    <col min="42" max="42" width="11.5703125" customWidth="1"/>
    <col min="43" max="43" width="14.5703125" bestFit="1" customWidth="1"/>
    <col min="44" max="44" width="13.28515625" bestFit="1" customWidth="1"/>
    <col min="45" max="48" width="13.28515625" customWidth="1"/>
    <col min="49" max="49" width="12.28515625" customWidth="1"/>
    <col min="50" max="50" width="9.28515625" bestFit="1" customWidth="1"/>
    <col min="51" max="51" width="9.28515625" customWidth="1"/>
    <col min="52" max="52" width="11.5703125" bestFit="1" customWidth="1"/>
    <col min="53" max="53" width="10.42578125" bestFit="1" customWidth="1"/>
    <col min="54" max="54" width="9.42578125" bestFit="1" customWidth="1"/>
    <col min="55" max="55" width="9.28515625" bestFit="1" customWidth="1"/>
    <col min="56" max="56" width="10.42578125" style="29" bestFit="1" customWidth="1"/>
  </cols>
  <sheetData>
    <row r="1" spans="1:56" x14ac:dyDescent="0.25">
      <c r="A1" s="1" t="s">
        <v>19</v>
      </c>
    </row>
    <row r="2" spans="1:56" x14ac:dyDescent="0.25">
      <c r="A2" s="9" t="s">
        <v>20</v>
      </c>
    </row>
    <row r="3" spans="1:56" x14ac:dyDescent="0.25">
      <c r="A3" s="2" t="s">
        <v>104</v>
      </c>
    </row>
    <row r="4" spans="1:56" x14ac:dyDescent="0.25">
      <c r="A4" s="2"/>
    </row>
    <row r="5" spans="1:56" x14ac:dyDescent="0.25">
      <c r="A5" s="2"/>
      <c r="F5" s="39" t="s">
        <v>43</v>
      </c>
      <c r="G5" s="40"/>
      <c r="H5" s="40"/>
      <c r="I5" s="40"/>
      <c r="J5" s="40"/>
      <c r="K5" s="40"/>
      <c r="L5" s="40"/>
      <c r="M5" s="41"/>
    </row>
    <row r="6" spans="1:56" x14ac:dyDescent="0.25">
      <c r="A6" s="2"/>
      <c r="E6" s="3" t="s">
        <v>82</v>
      </c>
      <c r="F6" s="10"/>
      <c r="G6" s="11"/>
      <c r="H6" s="11"/>
      <c r="I6" s="11"/>
      <c r="J6" s="11"/>
      <c r="K6" s="11"/>
      <c r="L6" s="12" t="s">
        <v>40</v>
      </c>
      <c r="M6" s="19"/>
      <c r="O6" s="39" t="s">
        <v>47</v>
      </c>
      <c r="P6" s="40"/>
      <c r="Q6" s="40"/>
      <c r="R6" s="40"/>
      <c r="S6" s="40"/>
      <c r="T6" s="40"/>
      <c r="U6" s="40"/>
      <c r="V6" s="40"/>
      <c r="W6" s="41"/>
      <c r="Y6" s="39" t="s">
        <v>12</v>
      </c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1"/>
    </row>
    <row r="7" spans="1:56" x14ac:dyDescent="0.25">
      <c r="A7" s="36" t="s">
        <v>99</v>
      </c>
      <c r="B7" s="37"/>
      <c r="C7" s="37"/>
      <c r="D7" s="38"/>
      <c r="F7" s="20"/>
      <c r="G7" s="21"/>
      <c r="H7" s="21"/>
      <c r="I7" s="21"/>
      <c r="J7" s="21"/>
      <c r="K7" s="30" t="s">
        <v>70</v>
      </c>
      <c r="L7" s="22" t="s">
        <v>39</v>
      </c>
      <c r="M7" s="23"/>
      <c r="O7" s="10"/>
      <c r="P7" s="11"/>
      <c r="Q7" s="11"/>
      <c r="R7" s="11"/>
      <c r="S7" s="11"/>
      <c r="T7" s="11"/>
      <c r="U7" s="11"/>
      <c r="V7" s="11"/>
      <c r="W7" s="13"/>
      <c r="Y7" s="10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2" t="s">
        <v>0</v>
      </c>
      <c r="AM7" s="12"/>
      <c r="AN7" s="12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3"/>
    </row>
    <row r="8" spans="1:56" x14ac:dyDescent="0.25">
      <c r="A8" s="10"/>
      <c r="B8" s="11"/>
      <c r="C8" s="35" t="s">
        <v>87</v>
      </c>
      <c r="D8" s="28" t="s">
        <v>88</v>
      </c>
      <c r="F8" s="24" t="s">
        <v>32</v>
      </c>
      <c r="G8" s="22" t="s">
        <v>32</v>
      </c>
      <c r="H8" s="22" t="s">
        <v>91</v>
      </c>
      <c r="I8" s="22" t="s">
        <v>80</v>
      </c>
      <c r="J8" s="22" t="s">
        <v>81</v>
      </c>
      <c r="K8" s="22" t="s">
        <v>71</v>
      </c>
      <c r="L8" s="22" t="s">
        <v>41</v>
      </c>
      <c r="M8" s="25"/>
      <c r="O8" s="24"/>
      <c r="P8" s="22" t="s">
        <v>28</v>
      </c>
      <c r="Q8" s="22" t="s">
        <v>38</v>
      </c>
      <c r="R8" s="22" t="s">
        <v>44</v>
      </c>
      <c r="S8" s="22" t="s">
        <v>25</v>
      </c>
      <c r="T8" s="22" t="s">
        <v>30</v>
      </c>
      <c r="U8" s="22" t="s">
        <v>45</v>
      </c>
      <c r="V8" s="22"/>
      <c r="W8" s="27"/>
      <c r="Y8" s="24" t="s">
        <v>25</v>
      </c>
      <c r="Z8" s="22" t="s">
        <v>34</v>
      </c>
      <c r="AA8" s="22"/>
      <c r="AB8" s="22" t="s">
        <v>59</v>
      </c>
      <c r="AC8" s="22"/>
      <c r="AD8" s="22" t="s">
        <v>58</v>
      </c>
      <c r="AE8" s="22"/>
      <c r="AF8" s="22"/>
      <c r="AG8" s="22" t="s">
        <v>49</v>
      </c>
      <c r="AH8" s="22"/>
      <c r="AI8" s="22" t="s">
        <v>76</v>
      </c>
      <c r="AJ8" s="22"/>
      <c r="AK8" s="22" t="s">
        <v>78</v>
      </c>
      <c r="AL8" s="22" t="s">
        <v>1</v>
      </c>
      <c r="AM8" s="22"/>
      <c r="AN8" s="22"/>
      <c r="AO8" s="22" t="s">
        <v>2</v>
      </c>
      <c r="AP8" s="22"/>
      <c r="AQ8" s="22" t="s">
        <v>66</v>
      </c>
      <c r="AR8" s="22" t="s">
        <v>51</v>
      </c>
      <c r="AS8" s="22" t="s">
        <v>64</v>
      </c>
      <c r="AT8" s="22" t="s">
        <v>60</v>
      </c>
      <c r="AU8" s="22" t="s">
        <v>62</v>
      </c>
      <c r="AV8" s="22"/>
      <c r="AW8" s="22" t="s">
        <v>3</v>
      </c>
      <c r="AX8" s="21"/>
      <c r="AY8" s="21"/>
      <c r="AZ8" s="22"/>
      <c r="BA8" s="21"/>
      <c r="BB8" s="21"/>
      <c r="BC8" s="27" t="s">
        <v>4</v>
      </c>
      <c r="BD8" s="31" t="s">
        <v>57</v>
      </c>
    </row>
    <row r="9" spans="1:56" x14ac:dyDescent="0.25">
      <c r="A9" s="14" t="s">
        <v>5</v>
      </c>
      <c r="B9" s="15" t="s">
        <v>6</v>
      </c>
      <c r="C9" s="16" t="s">
        <v>22</v>
      </c>
      <c r="D9" s="17" t="s">
        <v>23</v>
      </c>
      <c r="E9" s="3"/>
      <c r="F9" s="26" t="s">
        <v>31</v>
      </c>
      <c r="G9" s="16" t="s">
        <v>33</v>
      </c>
      <c r="H9" s="16" t="s">
        <v>92</v>
      </c>
      <c r="I9" s="16" t="s">
        <v>49</v>
      </c>
      <c r="J9" s="16" t="s">
        <v>49</v>
      </c>
      <c r="K9" s="16" t="s">
        <v>72</v>
      </c>
      <c r="L9" s="16" t="s">
        <v>11</v>
      </c>
      <c r="M9" s="17" t="s">
        <v>42</v>
      </c>
      <c r="N9" s="3"/>
      <c r="O9" s="26" t="s">
        <v>26</v>
      </c>
      <c r="P9" s="16" t="s">
        <v>29</v>
      </c>
      <c r="Q9" s="16" t="s">
        <v>29</v>
      </c>
      <c r="R9" s="16" t="s">
        <v>27</v>
      </c>
      <c r="S9" s="16" t="s">
        <v>29</v>
      </c>
      <c r="T9" s="16" t="s">
        <v>27</v>
      </c>
      <c r="U9" s="16" t="s">
        <v>46</v>
      </c>
      <c r="V9" s="16" t="s">
        <v>37</v>
      </c>
      <c r="W9" s="17" t="s">
        <v>36</v>
      </c>
      <c r="Y9" s="26" t="s">
        <v>7</v>
      </c>
      <c r="Z9" s="16" t="s">
        <v>35</v>
      </c>
      <c r="AA9" s="16" t="s">
        <v>68</v>
      </c>
      <c r="AB9" s="16" t="s">
        <v>46</v>
      </c>
      <c r="AC9" s="16" t="s">
        <v>53</v>
      </c>
      <c r="AD9" s="16" t="s">
        <v>50</v>
      </c>
      <c r="AE9" s="16" t="s">
        <v>48</v>
      </c>
      <c r="AF9" s="16" t="s">
        <v>73</v>
      </c>
      <c r="AG9" s="16" t="s">
        <v>50</v>
      </c>
      <c r="AH9" s="16" t="s">
        <v>75</v>
      </c>
      <c r="AI9" s="16" t="s">
        <v>12</v>
      </c>
      <c r="AJ9" s="16" t="s">
        <v>77</v>
      </c>
      <c r="AK9" s="16" t="s">
        <v>79</v>
      </c>
      <c r="AL9" s="16" t="s">
        <v>8</v>
      </c>
      <c r="AM9" s="16" t="s">
        <v>16</v>
      </c>
      <c r="AN9" s="16" t="s">
        <v>74</v>
      </c>
      <c r="AO9" s="16" t="s">
        <v>9</v>
      </c>
      <c r="AP9" s="16" t="s">
        <v>10</v>
      </c>
      <c r="AQ9" s="16" t="s">
        <v>67</v>
      </c>
      <c r="AR9" s="16" t="s">
        <v>52</v>
      </c>
      <c r="AS9" s="16" t="s">
        <v>65</v>
      </c>
      <c r="AT9" s="16" t="s">
        <v>61</v>
      </c>
      <c r="AU9" s="16" t="s">
        <v>63</v>
      </c>
      <c r="AV9" s="16" t="s">
        <v>54</v>
      </c>
      <c r="AW9" s="16" t="s">
        <v>12</v>
      </c>
      <c r="AX9" s="16" t="s">
        <v>13</v>
      </c>
      <c r="AY9" s="16" t="s">
        <v>55</v>
      </c>
      <c r="AZ9" s="16" t="s">
        <v>14</v>
      </c>
      <c r="BA9" s="15" t="s">
        <v>15</v>
      </c>
      <c r="BB9" s="16" t="s">
        <v>16</v>
      </c>
      <c r="BC9" s="17" t="s">
        <v>17</v>
      </c>
      <c r="BD9" s="32" t="s">
        <v>56</v>
      </c>
    </row>
    <row r="10" spans="1:56" x14ac:dyDescent="0.25"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4"/>
    </row>
    <row r="11" spans="1:56" x14ac:dyDescent="0.25">
      <c r="A11" s="4">
        <v>42005</v>
      </c>
      <c r="B11" s="18" t="s">
        <v>83</v>
      </c>
      <c r="C11" s="5"/>
      <c r="D11" s="5">
        <v>-51.87</v>
      </c>
      <c r="E11" s="6"/>
      <c r="F11" s="6"/>
      <c r="G11" s="6">
        <v>5.97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33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>
        <v>45.9</v>
      </c>
      <c r="AQ11" s="6"/>
      <c r="AR11" s="33"/>
      <c r="AS11" s="33"/>
      <c r="AT11" s="33"/>
      <c r="AU11" s="33"/>
      <c r="AV11" s="33"/>
      <c r="AW11" s="6"/>
      <c r="AX11" s="6"/>
      <c r="AY11" s="6"/>
      <c r="AZ11" s="6"/>
      <c r="BA11" s="6"/>
      <c r="BB11" s="33"/>
      <c r="BC11" s="33"/>
      <c r="BD11" s="34">
        <f t="shared" ref="BD11:BD23" si="0">SUM(C11:BC11)</f>
        <v>0</v>
      </c>
    </row>
    <row r="12" spans="1:56" x14ac:dyDescent="0.25">
      <c r="A12" s="4">
        <v>42005</v>
      </c>
      <c r="B12" s="18" t="s">
        <v>84</v>
      </c>
      <c r="C12" s="6"/>
      <c r="D12" s="6">
        <v>-28.03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33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5">
        <v>28.03</v>
      </c>
      <c r="AM12" s="5"/>
      <c r="AN12" s="5"/>
      <c r="AO12" s="6"/>
      <c r="AP12" s="6"/>
      <c r="AQ12" s="6"/>
      <c r="AR12" s="33"/>
      <c r="AS12" s="33"/>
      <c r="AT12" s="33"/>
      <c r="AU12" s="33"/>
      <c r="AV12" s="33"/>
      <c r="AW12" s="6"/>
      <c r="AX12" s="6"/>
      <c r="AY12" s="6"/>
      <c r="AZ12" s="6"/>
      <c r="BA12" s="6"/>
      <c r="BB12" s="33"/>
      <c r="BC12" s="33"/>
      <c r="BD12" s="34">
        <f t="shared" si="0"/>
        <v>0</v>
      </c>
    </row>
    <row r="13" spans="1:56" x14ac:dyDescent="0.25">
      <c r="A13" s="4">
        <v>42005</v>
      </c>
      <c r="B13" s="18" t="s">
        <v>86</v>
      </c>
      <c r="C13" s="6"/>
      <c r="D13" s="6">
        <v>-1130</v>
      </c>
      <c r="E13" s="6"/>
      <c r="F13" s="6"/>
      <c r="G13" s="6">
        <v>130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33"/>
      <c r="Y13" s="6"/>
      <c r="Z13" s="6"/>
      <c r="AA13" s="6"/>
      <c r="AB13" s="6"/>
      <c r="AC13" s="6">
        <v>1000</v>
      </c>
      <c r="AD13" s="6"/>
      <c r="AE13" s="6"/>
      <c r="AF13" s="6"/>
      <c r="AG13" s="6"/>
      <c r="AH13" s="6"/>
      <c r="AI13" s="6"/>
      <c r="AJ13" s="6"/>
      <c r="AK13" s="6"/>
      <c r="AL13" s="5"/>
      <c r="AM13" s="5"/>
      <c r="AN13" s="5"/>
      <c r="AO13" s="6"/>
      <c r="AP13" s="6"/>
      <c r="AQ13" s="6"/>
      <c r="AR13" s="33"/>
      <c r="AS13" s="33"/>
      <c r="AT13" s="33"/>
      <c r="AU13" s="33"/>
      <c r="AV13" s="33"/>
      <c r="AW13" s="6"/>
      <c r="AX13" s="6"/>
      <c r="AY13" s="6"/>
      <c r="AZ13" s="6"/>
      <c r="BA13" s="6"/>
      <c r="BB13" s="33"/>
      <c r="BC13" s="33"/>
      <c r="BD13" s="34">
        <f t="shared" si="0"/>
        <v>0</v>
      </c>
    </row>
    <row r="14" spans="1:56" x14ac:dyDescent="0.25">
      <c r="A14" s="4">
        <v>42005</v>
      </c>
      <c r="B14" s="18" t="s">
        <v>85</v>
      </c>
      <c r="C14" s="6"/>
      <c r="D14" s="6">
        <v>-1695</v>
      </c>
      <c r="E14" s="6"/>
      <c r="F14" s="6"/>
      <c r="G14" s="6">
        <v>195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33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5"/>
      <c r="AM14" s="5"/>
      <c r="AN14" s="5"/>
      <c r="AO14" s="6"/>
      <c r="AP14" s="33"/>
      <c r="AQ14" s="33"/>
      <c r="AR14" s="33"/>
      <c r="AS14" s="33"/>
      <c r="AT14" s="33"/>
      <c r="AU14" s="33">
        <v>1500</v>
      </c>
      <c r="AV14" s="33"/>
      <c r="AW14" s="6"/>
      <c r="AX14" s="6"/>
      <c r="AY14" s="6"/>
      <c r="AZ14" s="6"/>
      <c r="BA14" s="6"/>
      <c r="BB14" s="33"/>
      <c r="BC14" s="6"/>
      <c r="BD14" s="34">
        <f t="shared" si="0"/>
        <v>0</v>
      </c>
    </row>
    <row r="15" spans="1:56" x14ac:dyDescent="0.25">
      <c r="A15" s="4">
        <v>42009</v>
      </c>
      <c r="B15" s="18" t="s">
        <v>89</v>
      </c>
      <c r="C15" s="6">
        <v>3100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>
        <v>-3100</v>
      </c>
      <c r="P15" s="6"/>
      <c r="Q15" s="6"/>
      <c r="R15" s="6"/>
      <c r="S15" s="6"/>
      <c r="T15" s="6"/>
      <c r="U15" s="6"/>
      <c r="V15" s="6"/>
      <c r="W15" s="6"/>
      <c r="X15" s="33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33"/>
      <c r="AS15" s="33"/>
      <c r="AT15" s="33"/>
      <c r="AU15" s="33"/>
      <c r="AV15" s="33"/>
      <c r="AW15" s="6"/>
      <c r="AX15" s="6"/>
      <c r="AY15" s="6"/>
      <c r="AZ15" s="6"/>
      <c r="BA15" s="6"/>
      <c r="BB15" s="33"/>
      <c r="BC15" s="33"/>
      <c r="BD15" s="34">
        <f t="shared" si="0"/>
        <v>0</v>
      </c>
    </row>
    <row r="16" spans="1:56" x14ac:dyDescent="0.25">
      <c r="A16" s="4">
        <v>42010</v>
      </c>
      <c r="B16" s="18" t="s">
        <v>90</v>
      </c>
      <c r="C16" s="6">
        <v>2260</v>
      </c>
      <c r="D16" s="6"/>
      <c r="E16" s="6"/>
      <c r="F16" s="6">
        <v>-260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>
        <v>-2000</v>
      </c>
      <c r="V16" s="6"/>
      <c r="W16" s="6"/>
      <c r="X16" s="33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33"/>
      <c r="AS16" s="33"/>
      <c r="AT16" s="33"/>
      <c r="AU16" s="33"/>
      <c r="AV16" s="33"/>
      <c r="AW16" s="6"/>
      <c r="AX16" s="6"/>
      <c r="AY16" s="6"/>
      <c r="AZ16" s="6"/>
      <c r="BA16" s="6"/>
      <c r="BB16" s="33"/>
      <c r="BC16" s="33"/>
      <c r="BD16" s="34">
        <f t="shared" si="0"/>
        <v>0</v>
      </c>
    </row>
    <row r="17" spans="1:63" x14ac:dyDescent="0.25">
      <c r="A17" s="4"/>
      <c r="B17" s="18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33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33"/>
      <c r="AS17" s="33"/>
      <c r="AT17" s="33"/>
      <c r="AU17" s="33"/>
      <c r="AV17" s="33"/>
      <c r="AW17" s="6"/>
      <c r="AX17" s="6"/>
      <c r="AY17" s="6"/>
      <c r="AZ17" s="6"/>
      <c r="BA17" s="6"/>
      <c r="BB17" s="33"/>
      <c r="BC17" s="33"/>
      <c r="BD17" s="34">
        <f t="shared" si="0"/>
        <v>0</v>
      </c>
    </row>
    <row r="18" spans="1:63" x14ac:dyDescent="0.25">
      <c r="A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33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33"/>
      <c r="AS18" s="33"/>
      <c r="AT18" s="33"/>
      <c r="AU18" s="33"/>
      <c r="AV18" s="33"/>
      <c r="AW18" s="6"/>
      <c r="AX18" s="6"/>
      <c r="AY18" s="6"/>
      <c r="AZ18" s="6"/>
      <c r="BA18" s="6"/>
      <c r="BB18" s="33"/>
      <c r="BC18" s="33"/>
      <c r="BD18" s="34">
        <f t="shared" si="0"/>
        <v>0</v>
      </c>
    </row>
    <row r="19" spans="1:63" x14ac:dyDescent="0.25">
      <c r="A19" s="4"/>
      <c r="C19" s="6"/>
      <c r="D19" s="6"/>
      <c r="E19" s="6"/>
      <c r="F19" s="6"/>
      <c r="G19" s="6"/>
      <c r="H19" s="6"/>
      <c r="I19" s="6"/>
      <c r="J19" s="6"/>
      <c r="K19" s="6"/>
      <c r="L19" s="3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33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33"/>
      <c r="AS19" s="33"/>
      <c r="AT19" s="33"/>
      <c r="AU19" s="33"/>
      <c r="AV19" s="33"/>
      <c r="AW19" s="6"/>
      <c r="AX19" s="6"/>
      <c r="AY19" s="6"/>
      <c r="AZ19" s="6"/>
      <c r="BA19" s="6"/>
      <c r="BB19" s="33"/>
      <c r="BC19" s="33"/>
      <c r="BD19" s="34">
        <f t="shared" si="0"/>
        <v>0</v>
      </c>
    </row>
    <row r="20" spans="1:63" x14ac:dyDescent="0.25">
      <c r="A20" s="4"/>
      <c r="C20" s="6"/>
      <c r="D20" s="6"/>
      <c r="E20" s="6"/>
      <c r="F20" s="6"/>
      <c r="G20" s="6"/>
      <c r="H20" s="6"/>
      <c r="I20" s="6"/>
      <c r="J20" s="6"/>
      <c r="K20" s="6"/>
      <c r="L20" s="33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33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33"/>
      <c r="AS20" s="33"/>
      <c r="AT20" s="33"/>
      <c r="AU20" s="33"/>
      <c r="AV20" s="33"/>
      <c r="AW20" s="6"/>
      <c r="AX20" s="6"/>
      <c r="AY20" s="6"/>
      <c r="AZ20" s="6"/>
      <c r="BA20" s="6"/>
      <c r="BB20" s="33"/>
      <c r="BC20" s="33"/>
      <c r="BD20" s="34">
        <f t="shared" si="0"/>
        <v>0</v>
      </c>
    </row>
    <row r="21" spans="1:63" ht="15.75" customHeight="1" x14ac:dyDescent="0.25">
      <c r="A21" s="4"/>
      <c r="C21" s="6"/>
      <c r="D21" s="6"/>
      <c r="E21" s="8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33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33"/>
      <c r="AS21" s="33"/>
      <c r="AT21" s="33"/>
      <c r="AU21" s="33"/>
      <c r="AV21" s="33"/>
      <c r="AW21" s="6"/>
      <c r="AX21" s="6"/>
      <c r="AY21" s="6"/>
      <c r="AZ21" s="6"/>
      <c r="BA21" s="6"/>
      <c r="BB21" s="6"/>
      <c r="BC21" s="6"/>
      <c r="BD21" s="34">
        <f t="shared" si="0"/>
        <v>0</v>
      </c>
      <c r="BE21" s="6"/>
      <c r="BF21" s="6"/>
      <c r="BG21" s="6"/>
      <c r="BH21" s="6"/>
      <c r="BI21" s="6"/>
      <c r="BJ21" s="6"/>
      <c r="BK21" s="6"/>
    </row>
    <row r="22" spans="1:63" x14ac:dyDescent="0.25">
      <c r="C22" s="6"/>
      <c r="D22" s="6"/>
      <c r="E22" s="8"/>
      <c r="F22" s="6"/>
      <c r="G22" s="6"/>
      <c r="H22" s="6"/>
      <c r="I22" s="6"/>
      <c r="J22" s="6"/>
      <c r="K22" s="6"/>
      <c r="L22" s="6"/>
      <c r="M22" s="6"/>
      <c r="N22" s="8"/>
      <c r="O22" s="6"/>
      <c r="P22" s="6"/>
      <c r="Q22" s="6"/>
      <c r="R22" s="6"/>
      <c r="S22" s="6"/>
      <c r="T22" s="6"/>
      <c r="U22" s="6"/>
      <c r="V22" s="6"/>
      <c r="W22" s="6"/>
      <c r="X22" s="33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33"/>
      <c r="AS22" s="33"/>
      <c r="AT22" s="33"/>
      <c r="AU22" s="33"/>
      <c r="AV22" s="33"/>
      <c r="AW22" s="6"/>
      <c r="AX22" s="6"/>
      <c r="AY22" s="6"/>
      <c r="AZ22" s="6"/>
      <c r="BA22" s="6"/>
      <c r="BB22" s="6"/>
      <c r="BC22" s="6"/>
      <c r="BD22" s="34">
        <f t="shared" si="0"/>
        <v>0</v>
      </c>
      <c r="BE22" s="6"/>
      <c r="BF22" s="6"/>
      <c r="BG22" s="6"/>
      <c r="BH22" s="6"/>
      <c r="BI22" s="6"/>
      <c r="BJ22" s="6"/>
      <c r="BK22" s="6"/>
    </row>
    <row r="23" spans="1:63" ht="15.75" thickBot="1" x14ac:dyDescent="0.3">
      <c r="C23" s="7">
        <f>SUM(C11:C22)</f>
        <v>5360</v>
      </c>
      <c r="D23" s="7">
        <f>SUM(D11:D22)</f>
        <v>-2904.9</v>
      </c>
      <c r="E23" s="8"/>
      <c r="F23" s="7">
        <f>SUM(F11:F22)</f>
        <v>-260</v>
      </c>
      <c r="G23" s="7">
        <f t="shared" ref="G23:M23" si="1">SUM(G11:G22)</f>
        <v>330.97</v>
      </c>
      <c r="H23" s="7">
        <f t="shared" si="1"/>
        <v>0</v>
      </c>
      <c r="I23" s="7">
        <f t="shared" si="1"/>
        <v>0</v>
      </c>
      <c r="J23" s="7">
        <f t="shared" si="1"/>
        <v>0</v>
      </c>
      <c r="K23" s="7">
        <f t="shared" si="1"/>
        <v>0</v>
      </c>
      <c r="L23" s="7">
        <f t="shared" si="1"/>
        <v>0</v>
      </c>
      <c r="M23" s="7">
        <f t="shared" si="1"/>
        <v>0</v>
      </c>
      <c r="N23" s="8"/>
      <c r="O23" s="7">
        <f>SUM(O11:O22)</f>
        <v>-3100</v>
      </c>
      <c r="P23" s="7">
        <f t="shared" ref="P23:BC23" si="2">SUM(P11:P22)</f>
        <v>0</v>
      </c>
      <c r="Q23" s="7">
        <f t="shared" si="2"/>
        <v>0</v>
      </c>
      <c r="R23" s="7">
        <f t="shared" si="2"/>
        <v>0</v>
      </c>
      <c r="S23" s="7">
        <f t="shared" si="2"/>
        <v>0</v>
      </c>
      <c r="T23" s="7">
        <f t="shared" si="2"/>
        <v>0</v>
      </c>
      <c r="U23" s="7">
        <f t="shared" si="2"/>
        <v>-2000</v>
      </c>
      <c r="V23" s="7">
        <f t="shared" si="2"/>
        <v>0</v>
      </c>
      <c r="W23" s="7">
        <f t="shared" si="2"/>
        <v>0</v>
      </c>
      <c r="X23" s="7">
        <f t="shared" si="2"/>
        <v>0</v>
      </c>
      <c r="Y23" s="7">
        <f t="shared" si="2"/>
        <v>0</v>
      </c>
      <c r="Z23" s="7">
        <f t="shared" si="2"/>
        <v>0</v>
      </c>
      <c r="AA23" s="7">
        <f t="shared" si="2"/>
        <v>0</v>
      </c>
      <c r="AB23" s="7">
        <f t="shared" si="2"/>
        <v>0</v>
      </c>
      <c r="AC23" s="7">
        <f t="shared" si="2"/>
        <v>1000</v>
      </c>
      <c r="AD23" s="7">
        <f t="shared" si="2"/>
        <v>0</v>
      </c>
      <c r="AE23" s="7">
        <f t="shared" si="2"/>
        <v>0</v>
      </c>
      <c r="AF23" s="7">
        <f t="shared" si="2"/>
        <v>0</v>
      </c>
      <c r="AG23" s="7">
        <f t="shared" si="2"/>
        <v>0</v>
      </c>
      <c r="AH23" s="7">
        <f t="shared" si="2"/>
        <v>0</v>
      </c>
      <c r="AI23" s="7">
        <f t="shared" si="2"/>
        <v>0</v>
      </c>
      <c r="AJ23" s="7">
        <f t="shared" si="2"/>
        <v>0</v>
      </c>
      <c r="AK23" s="7">
        <f t="shared" si="2"/>
        <v>0</v>
      </c>
      <c r="AL23" s="7">
        <f t="shared" si="2"/>
        <v>28.03</v>
      </c>
      <c r="AM23" s="7">
        <f t="shared" si="2"/>
        <v>0</v>
      </c>
      <c r="AN23" s="7">
        <f t="shared" si="2"/>
        <v>0</v>
      </c>
      <c r="AO23" s="7">
        <f t="shared" si="2"/>
        <v>0</v>
      </c>
      <c r="AP23" s="7">
        <f t="shared" si="2"/>
        <v>45.9</v>
      </c>
      <c r="AQ23" s="7">
        <f t="shared" si="2"/>
        <v>0</v>
      </c>
      <c r="AR23" s="7">
        <f t="shared" si="2"/>
        <v>0</v>
      </c>
      <c r="AS23" s="7">
        <f t="shared" si="2"/>
        <v>0</v>
      </c>
      <c r="AT23" s="7">
        <f t="shared" si="2"/>
        <v>0</v>
      </c>
      <c r="AU23" s="7">
        <f t="shared" si="2"/>
        <v>1500</v>
      </c>
      <c r="AV23" s="7">
        <f t="shared" si="2"/>
        <v>0</v>
      </c>
      <c r="AW23" s="7">
        <f t="shared" si="2"/>
        <v>0</v>
      </c>
      <c r="AX23" s="7">
        <f t="shared" si="2"/>
        <v>0</v>
      </c>
      <c r="AY23" s="7">
        <f t="shared" si="2"/>
        <v>0</v>
      </c>
      <c r="AZ23" s="7">
        <f t="shared" si="2"/>
        <v>0</v>
      </c>
      <c r="BA23" s="7">
        <f t="shared" si="2"/>
        <v>0</v>
      </c>
      <c r="BB23" s="7">
        <f t="shared" si="2"/>
        <v>0</v>
      </c>
      <c r="BC23" s="7">
        <f t="shared" si="2"/>
        <v>0</v>
      </c>
      <c r="BD23" s="34">
        <f t="shared" si="0"/>
        <v>-2.2737367544323206E-13</v>
      </c>
      <c r="BE23" s="6"/>
      <c r="BF23" s="6"/>
      <c r="BG23" s="6"/>
      <c r="BH23" s="6"/>
      <c r="BI23" s="6"/>
      <c r="BJ23" s="6"/>
      <c r="BK23" s="6"/>
    </row>
    <row r="24" spans="1:63" x14ac:dyDescent="0.2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8"/>
      <c r="O24" s="6"/>
      <c r="P24" s="6"/>
      <c r="Q24" s="6"/>
      <c r="R24" s="6"/>
      <c r="S24" s="6"/>
      <c r="T24" s="6"/>
      <c r="U24" s="6"/>
      <c r="V24" s="6"/>
      <c r="W24" s="6"/>
      <c r="X24" s="33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33"/>
      <c r="AS24" s="33"/>
      <c r="AT24" s="33"/>
      <c r="AU24" s="33"/>
      <c r="AV24" s="33"/>
      <c r="AW24" s="6"/>
      <c r="AX24" s="6"/>
      <c r="AY24" s="6"/>
      <c r="AZ24" s="6"/>
      <c r="BA24" s="6"/>
      <c r="BB24" s="33"/>
      <c r="BC24" s="33"/>
      <c r="BD24" s="34"/>
    </row>
    <row r="25" spans="1:63" x14ac:dyDescent="0.2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33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33"/>
      <c r="AS25" s="33"/>
      <c r="AT25" s="33"/>
      <c r="AU25" s="33"/>
      <c r="AV25" s="33"/>
      <c r="AW25" s="6"/>
      <c r="AX25" s="6"/>
      <c r="AY25" s="6"/>
      <c r="AZ25" s="6"/>
      <c r="BA25" s="6"/>
      <c r="BB25" s="33"/>
      <c r="BC25" s="33"/>
      <c r="BD25" s="34"/>
    </row>
    <row r="26" spans="1:63" x14ac:dyDescent="0.2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33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33"/>
      <c r="AS26" s="33"/>
      <c r="AT26" s="33"/>
      <c r="AU26" s="33"/>
      <c r="AV26" s="33"/>
      <c r="AW26" s="6"/>
      <c r="AX26" s="6"/>
      <c r="AY26" s="6"/>
      <c r="AZ26" s="6"/>
      <c r="BA26" s="6"/>
      <c r="BB26" s="33"/>
      <c r="BC26" s="33"/>
      <c r="BD26" s="34"/>
    </row>
    <row r="27" spans="1:63" x14ac:dyDescent="0.25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33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33"/>
      <c r="AS27" s="33"/>
      <c r="AT27" s="33"/>
      <c r="AU27" s="33"/>
      <c r="AV27" s="33"/>
      <c r="AW27" s="6"/>
      <c r="AX27" s="6"/>
      <c r="AY27" s="6"/>
      <c r="AZ27" s="6"/>
      <c r="BA27" s="6"/>
      <c r="BB27" s="33"/>
      <c r="BC27" s="33"/>
      <c r="BD27" s="34"/>
    </row>
    <row r="28" spans="1:63" x14ac:dyDescent="0.2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33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33"/>
      <c r="AS28" s="33"/>
      <c r="AT28" s="33"/>
      <c r="AU28" s="33"/>
      <c r="AV28" s="33"/>
      <c r="AW28" s="6"/>
      <c r="AX28" s="6"/>
      <c r="AY28" s="6"/>
      <c r="AZ28" s="6"/>
      <c r="BA28" s="6"/>
      <c r="BB28" s="33"/>
      <c r="BC28" s="33"/>
      <c r="BD28" s="34"/>
    </row>
    <row r="29" spans="1:63" x14ac:dyDescent="0.2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33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33"/>
      <c r="AS29" s="33"/>
      <c r="AT29" s="33"/>
      <c r="AU29" s="33"/>
      <c r="AV29" s="33"/>
      <c r="AW29" s="6"/>
      <c r="AX29" s="6"/>
      <c r="AY29" s="6"/>
      <c r="AZ29" s="6"/>
      <c r="BA29" s="6"/>
      <c r="BB29" s="33"/>
      <c r="BC29" s="33"/>
      <c r="BD29" s="34"/>
    </row>
    <row r="30" spans="1:63" x14ac:dyDescent="0.2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33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33"/>
      <c r="AS30" s="33"/>
      <c r="AT30" s="33"/>
      <c r="AU30" s="33"/>
      <c r="AV30" s="33"/>
      <c r="AW30" s="6"/>
      <c r="AX30" s="6"/>
      <c r="AY30" s="6"/>
      <c r="AZ30" s="6"/>
      <c r="BA30" s="6"/>
      <c r="BB30" s="33"/>
      <c r="BC30" s="33"/>
      <c r="BD30" s="34"/>
    </row>
    <row r="31" spans="1:63" x14ac:dyDescent="0.2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33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33"/>
      <c r="AS31" s="33"/>
      <c r="AT31" s="33"/>
      <c r="AU31" s="33"/>
      <c r="AV31" s="33"/>
      <c r="AW31" s="6"/>
      <c r="AX31" s="6"/>
      <c r="AY31" s="6"/>
      <c r="AZ31" s="6"/>
      <c r="BA31" s="6"/>
      <c r="BB31" s="33"/>
      <c r="BC31" s="33"/>
      <c r="BD31" s="34"/>
    </row>
    <row r="32" spans="1:63" x14ac:dyDescent="0.2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33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33"/>
      <c r="AS32" s="33"/>
      <c r="AT32" s="33"/>
      <c r="AU32" s="33"/>
      <c r="AV32" s="33"/>
      <c r="AW32" s="6"/>
      <c r="AX32" s="6"/>
      <c r="AY32" s="6"/>
      <c r="AZ32" s="6"/>
      <c r="BA32" s="6"/>
      <c r="BB32" s="33"/>
      <c r="BC32" s="33"/>
      <c r="BD32" s="34"/>
    </row>
    <row r="33" spans="3:56" x14ac:dyDescent="0.2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33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33"/>
      <c r="AS33" s="33"/>
      <c r="AT33" s="33"/>
      <c r="AU33" s="33"/>
      <c r="AV33" s="33"/>
      <c r="AW33" s="6"/>
      <c r="AX33" s="6"/>
      <c r="AY33" s="6"/>
      <c r="AZ33" s="6"/>
      <c r="BA33" s="6"/>
      <c r="BB33" s="33"/>
      <c r="BC33" s="33"/>
      <c r="BD33" s="34"/>
    </row>
    <row r="34" spans="3:56" x14ac:dyDescent="0.2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33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33"/>
      <c r="AS34" s="33"/>
      <c r="AT34" s="33"/>
      <c r="AU34" s="33"/>
      <c r="AV34" s="33"/>
      <c r="AW34" s="6"/>
      <c r="AX34" s="6"/>
      <c r="AY34" s="6"/>
      <c r="AZ34" s="6"/>
      <c r="BA34" s="6"/>
      <c r="BB34" s="33"/>
      <c r="BC34" s="33"/>
      <c r="BD34" s="34"/>
    </row>
    <row r="35" spans="3:56" x14ac:dyDescent="0.2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33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33"/>
      <c r="AS35" s="33"/>
      <c r="AT35" s="33"/>
      <c r="AU35" s="33"/>
      <c r="AV35" s="33"/>
      <c r="AW35" s="6"/>
      <c r="AX35" s="6"/>
      <c r="AY35" s="6"/>
      <c r="AZ35" s="6"/>
      <c r="BA35" s="6"/>
      <c r="BB35" s="33"/>
      <c r="BC35" s="33"/>
      <c r="BD35" s="34"/>
    </row>
    <row r="36" spans="3:56" x14ac:dyDescent="0.2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33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33"/>
      <c r="AS36" s="33"/>
      <c r="AT36" s="33"/>
      <c r="AU36" s="33"/>
      <c r="AV36" s="33"/>
      <c r="AW36" s="6"/>
      <c r="AX36" s="6"/>
      <c r="AY36" s="6"/>
      <c r="AZ36" s="6"/>
      <c r="BA36" s="6"/>
      <c r="BB36" s="33"/>
      <c r="BC36" s="33"/>
      <c r="BD36" s="34"/>
    </row>
    <row r="37" spans="3:56" x14ac:dyDescent="0.2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33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33"/>
      <c r="AS37" s="33"/>
      <c r="AT37" s="33"/>
      <c r="AU37" s="33"/>
      <c r="AV37" s="33"/>
      <c r="AW37" s="6"/>
      <c r="AX37" s="6"/>
      <c r="AY37" s="6"/>
      <c r="AZ37" s="6"/>
      <c r="BA37" s="6"/>
      <c r="BB37" s="33"/>
      <c r="BC37" s="33"/>
      <c r="BD37" s="34"/>
    </row>
    <row r="38" spans="3:56" x14ac:dyDescent="0.2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33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33"/>
      <c r="AS38" s="33"/>
      <c r="AT38" s="33"/>
      <c r="AU38" s="33"/>
      <c r="AV38" s="33"/>
      <c r="AW38" s="6"/>
      <c r="AX38" s="6"/>
      <c r="AY38" s="6"/>
      <c r="AZ38" s="6"/>
      <c r="BA38" s="6"/>
      <c r="BB38" s="33"/>
      <c r="BC38" s="33"/>
      <c r="BD38" s="34"/>
    </row>
    <row r="39" spans="3:56" x14ac:dyDescent="0.2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33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33"/>
      <c r="AS39" s="33"/>
      <c r="AT39" s="33"/>
      <c r="AU39" s="33"/>
      <c r="AV39" s="33"/>
      <c r="AW39" s="6"/>
      <c r="AX39" s="6"/>
      <c r="AY39" s="6"/>
      <c r="AZ39" s="6"/>
      <c r="BA39" s="6"/>
      <c r="BB39" s="33"/>
      <c r="BC39" s="33"/>
      <c r="BD39" s="34"/>
    </row>
    <row r="40" spans="3:56" x14ac:dyDescent="0.2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33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33"/>
      <c r="AS40" s="33"/>
      <c r="AT40" s="33"/>
      <c r="AU40" s="33"/>
      <c r="AV40" s="33"/>
      <c r="AW40" s="6"/>
      <c r="AX40" s="6"/>
      <c r="AY40" s="6"/>
      <c r="AZ40" s="6"/>
      <c r="BA40" s="6"/>
      <c r="BB40" s="33"/>
      <c r="BC40" s="33"/>
      <c r="BD40" s="34"/>
    </row>
    <row r="41" spans="3:56" x14ac:dyDescent="0.25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33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33"/>
      <c r="AS41" s="33"/>
      <c r="AT41" s="33"/>
      <c r="AU41" s="33"/>
      <c r="AV41" s="33"/>
      <c r="AW41" s="6"/>
      <c r="AX41" s="6"/>
      <c r="AY41" s="6"/>
      <c r="AZ41" s="6"/>
      <c r="BA41" s="6"/>
      <c r="BB41" s="33"/>
      <c r="BC41" s="33"/>
      <c r="BD41" s="34"/>
    </row>
    <row r="42" spans="3:56" x14ac:dyDescent="0.2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33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33"/>
      <c r="AS42" s="33"/>
      <c r="AT42" s="33"/>
      <c r="AU42" s="33"/>
      <c r="AV42" s="33"/>
      <c r="AW42" s="6"/>
      <c r="AX42" s="6"/>
      <c r="AY42" s="6"/>
      <c r="AZ42" s="6"/>
      <c r="BA42" s="6"/>
      <c r="BB42" s="33"/>
      <c r="BC42" s="33"/>
      <c r="BD42" s="34"/>
    </row>
    <row r="43" spans="3:56" x14ac:dyDescent="0.2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33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33"/>
      <c r="AS43" s="33"/>
      <c r="AT43" s="33"/>
      <c r="AU43" s="33"/>
      <c r="AV43" s="33"/>
      <c r="AW43" s="6"/>
      <c r="AX43" s="6"/>
      <c r="AY43" s="6"/>
      <c r="AZ43" s="6"/>
      <c r="BA43" s="6"/>
      <c r="BB43" s="33"/>
      <c r="BC43" s="33"/>
      <c r="BD43" s="34"/>
    </row>
    <row r="44" spans="3:56" x14ac:dyDescent="0.2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33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33"/>
      <c r="AS44" s="33"/>
      <c r="AT44" s="33"/>
      <c r="AU44" s="33"/>
      <c r="AV44" s="33"/>
      <c r="AW44" s="6"/>
      <c r="AX44" s="6"/>
      <c r="AY44" s="6"/>
      <c r="AZ44" s="6"/>
      <c r="BA44" s="6"/>
      <c r="BB44" s="33"/>
      <c r="BC44" s="33"/>
      <c r="BD44" s="34"/>
    </row>
    <row r="45" spans="3:56" x14ac:dyDescent="0.2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33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33"/>
      <c r="AS45" s="33"/>
      <c r="AT45" s="33"/>
      <c r="AU45" s="33"/>
      <c r="AV45" s="33"/>
      <c r="AW45" s="6"/>
      <c r="AX45" s="6"/>
      <c r="AY45" s="6"/>
      <c r="AZ45" s="6"/>
      <c r="BA45" s="6"/>
      <c r="BB45" s="33"/>
      <c r="BC45" s="33"/>
      <c r="BD45" s="34"/>
    </row>
    <row r="46" spans="3:56" x14ac:dyDescent="0.2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33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33"/>
      <c r="AS46" s="33"/>
      <c r="AT46" s="33"/>
      <c r="AU46" s="33"/>
      <c r="AV46" s="33"/>
      <c r="AW46" s="6"/>
      <c r="AX46" s="6"/>
      <c r="AY46" s="6"/>
      <c r="AZ46" s="6"/>
      <c r="BA46" s="6"/>
      <c r="BB46" s="33"/>
      <c r="BC46" s="33"/>
      <c r="BD46" s="34"/>
    </row>
    <row r="47" spans="3:56" x14ac:dyDescent="0.25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33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33"/>
      <c r="AS47" s="33"/>
      <c r="AT47" s="33"/>
      <c r="AU47" s="33"/>
      <c r="AV47" s="33"/>
      <c r="AW47" s="6"/>
      <c r="AX47" s="6"/>
      <c r="AY47" s="6"/>
      <c r="AZ47" s="6"/>
      <c r="BA47" s="6"/>
      <c r="BB47" s="33"/>
      <c r="BC47" s="33"/>
      <c r="BD47" s="34"/>
    </row>
    <row r="48" spans="3:56" x14ac:dyDescent="0.2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33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33"/>
      <c r="AS48" s="33"/>
      <c r="AT48" s="33"/>
      <c r="AU48" s="33"/>
      <c r="AV48" s="33"/>
      <c r="AW48" s="6"/>
      <c r="AX48" s="6"/>
      <c r="AY48" s="6"/>
      <c r="AZ48" s="6"/>
      <c r="BA48" s="6"/>
      <c r="BB48" s="33"/>
      <c r="BC48" s="33"/>
      <c r="BD48" s="34"/>
    </row>
    <row r="49" spans="3:56" x14ac:dyDescent="0.2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33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33"/>
      <c r="AS49" s="33"/>
      <c r="AT49" s="33"/>
      <c r="AU49" s="33"/>
      <c r="AV49" s="33"/>
      <c r="AW49" s="6"/>
      <c r="AX49" s="6"/>
      <c r="AY49" s="6"/>
      <c r="AZ49" s="6"/>
      <c r="BA49" s="6"/>
      <c r="BB49" s="33"/>
      <c r="BC49" s="33"/>
      <c r="BD49" s="34"/>
    </row>
    <row r="50" spans="3:56" x14ac:dyDescent="0.25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33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33"/>
      <c r="AS50" s="33"/>
      <c r="AT50" s="33"/>
      <c r="AU50" s="33"/>
      <c r="AV50" s="33"/>
      <c r="AW50" s="6"/>
      <c r="AX50" s="6"/>
      <c r="AY50" s="6"/>
      <c r="AZ50" s="6"/>
      <c r="BA50" s="6"/>
      <c r="BB50" s="33"/>
      <c r="BC50" s="33"/>
      <c r="BD50" s="34"/>
    </row>
    <row r="51" spans="3:56" x14ac:dyDescent="0.2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33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33"/>
      <c r="AS51" s="33"/>
      <c r="AT51" s="33"/>
      <c r="AU51" s="33"/>
      <c r="AV51" s="33"/>
      <c r="AW51" s="6"/>
      <c r="AX51" s="6"/>
      <c r="AY51" s="6"/>
      <c r="AZ51" s="6"/>
      <c r="BA51" s="6"/>
      <c r="BB51" s="33"/>
      <c r="BC51" s="33"/>
      <c r="BD51" s="34"/>
    </row>
    <row r="52" spans="3:56" x14ac:dyDescent="0.2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33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33"/>
      <c r="AS52" s="33"/>
      <c r="AT52" s="33"/>
      <c r="AU52" s="33"/>
      <c r="AV52" s="33"/>
      <c r="AW52" s="6"/>
      <c r="AX52" s="6"/>
      <c r="AY52" s="6"/>
      <c r="AZ52" s="6"/>
      <c r="BA52" s="6"/>
      <c r="BB52" s="33"/>
      <c r="BC52" s="33"/>
      <c r="BD52" s="34"/>
    </row>
    <row r="53" spans="3:56" x14ac:dyDescent="0.25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33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33"/>
      <c r="AS53" s="33"/>
      <c r="AT53" s="33"/>
      <c r="AU53" s="33"/>
      <c r="AV53" s="33"/>
      <c r="AW53" s="6"/>
      <c r="AX53" s="6"/>
      <c r="AY53" s="6"/>
      <c r="AZ53" s="6"/>
      <c r="BA53" s="6"/>
      <c r="BB53" s="33"/>
      <c r="BC53" s="33"/>
      <c r="BD53" s="34"/>
    </row>
    <row r="54" spans="3:56" x14ac:dyDescent="0.2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33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33"/>
      <c r="AS54" s="33"/>
      <c r="AT54" s="33"/>
      <c r="AU54" s="33"/>
      <c r="AV54" s="33"/>
      <c r="AW54" s="6"/>
      <c r="AX54" s="6"/>
      <c r="AY54" s="6"/>
      <c r="AZ54" s="6"/>
      <c r="BA54" s="6"/>
      <c r="BB54" s="33"/>
      <c r="BC54" s="33"/>
      <c r="BD54" s="34"/>
    </row>
    <row r="55" spans="3:56" x14ac:dyDescent="0.25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33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33"/>
      <c r="AS55" s="33"/>
      <c r="AT55" s="33"/>
      <c r="AU55" s="33"/>
      <c r="AV55" s="33"/>
      <c r="AW55" s="6"/>
      <c r="AX55" s="6"/>
      <c r="AY55" s="6"/>
      <c r="AZ55" s="6"/>
      <c r="BA55" s="6"/>
      <c r="BB55" s="33"/>
      <c r="BC55" s="33"/>
      <c r="BD55" s="34"/>
    </row>
    <row r="56" spans="3:56" x14ac:dyDescent="0.25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33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33"/>
      <c r="AS56" s="33"/>
      <c r="AT56" s="33"/>
      <c r="AU56" s="33"/>
      <c r="AV56" s="33"/>
      <c r="AW56" s="6"/>
      <c r="AX56" s="6"/>
      <c r="AY56" s="6"/>
      <c r="AZ56" s="6"/>
      <c r="BA56" s="6"/>
      <c r="BB56" s="33"/>
      <c r="BC56" s="33"/>
      <c r="BD56" s="34"/>
    </row>
    <row r="57" spans="3:56" x14ac:dyDescent="0.2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33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33"/>
      <c r="AS57" s="33"/>
      <c r="AT57" s="33"/>
      <c r="AU57" s="33"/>
      <c r="AV57" s="33"/>
      <c r="AW57" s="6"/>
      <c r="AX57" s="6"/>
      <c r="AY57" s="6"/>
      <c r="AZ57" s="6"/>
      <c r="BA57" s="6"/>
      <c r="BB57" s="33"/>
      <c r="BC57" s="33"/>
      <c r="BD57" s="34"/>
    </row>
    <row r="58" spans="3:56" x14ac:dyDescent="0.2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33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33"/>
      <c r="AS58" s="33"/>
      <c r="AT58" s="33"/>
      <c r="AU58" s="33"/>
      <c r="AV58" s="33"/>
      <c r="AW58" s="6"/>
      <c r="AX58" s="6"/>
      <c r="AY58" s="6"/>
      <c r="AZ58" s="6"/>
      <c r="BA58" s="6"/>
      <c r="BB58" s="33"/>
      <c r="BC58" s="33"/>
      <c r="BD58" s="34"/>
    </row>
    <row r="59" spans="3:56" x14ac:dyDescent="0.2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33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33"/>
      <c r="AS59" s="33"/>
      <c r="AT59" s="33"/>
      <c r="AU59" s="33"/>
      <c r="AV59" s="33"/>
      <c r="AW59" s="6"/>
      <c r="AX59" s="6"/>
      <c r="AY59" s="6"/>
      <c r="AZ59" s="6"/>
      <c r="BA59" s="6"/>
      <c r="BB59" s="33"/>
      <c r="BC59" s="33"/>
      <c r="BD59" s="34"/>
    </row>
    <row r="60" spans="3:56" x14ac:dyDescent="0.2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33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33"/>
      <c r="AS60" s="33"/>
      <c r="AT60" s="33"/>
      <c r="AU60" s="33"/>
      <c r="AV60" s="33"/>
      <c r="AW60" s="6"/>
      <c r="AX60" s="6"/>
      <c r="AY60" s="6"/>
      <c r="AZ60" s="6"/>
      <c r="BA60" s="6"/>
      <c r="BB60" s="33"/>
      <c r="BC60" s="33"/>
      <c r="BD60" s="34"/>
    </row>
    <row r="61" spans="3:56" x14ac:dyDescent="0.2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33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33"/>
      <c r="AS61" s="33"/>
      <c r="AT61" s="33"/>
      <c r="AU61" s="33"/>
      <c r="AV61" s="33"/>
      <c r="AW61" s="6"/>
      <c r="AX61" s="6"/>
      <c r="AY61" s="6"/>
      <c r="AZ61" s="6"/>
      <c r="BA61" s="6"/>
      <c r="BB61" s="33"/>
      <c r="BC61" s="33"/>
      <c r="BD61" s="34"/>
    </row>
    <row r="62" spans="3:56" x14ac:dyDescent="0.2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33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33"/>
      <c r="AS62" s="33"/>
      <c r="AT62" s="33"/>
      <c r="AU62" s="33"/>
      <c r="AV62" s="33"/>
      <c r="AW62" s="6"/>
      <c r="AX62" s="6"/>
      <c r="AY62" s="6"/>
      <c r="AZ62" s="6"/>
      <c r="BA62" s="6"/>
      <c r="BB62" s="33"/>
      <c r="BC62" s="33"/>
      <c r="BD62" s="34"/>
    </row>
    <row r="63" spans="3:56" x14ac:dyDescent="0.25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33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33"/>
      <c r="AS63" s="33"/>
      <c r="AT63" s="33"/>
      <c r="AU63" s="33"/>
      <c r="AV63" s="33"/>
      <c r="AW63" s="6"/>
      <c r="AX63" s="6"/>
      <c r="AY63" s="6"/>
      <c r="AZ63" s="6"/>
      <c r="BA63" s="6"/>
      <c r="BB63" s="33"/>
      <c r="BC63" s="33"/>
      <c r="BD63" s="34"/>
    </row>
    <row r="64" spans="3:56" x14ac:dyDescent="0.2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33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33"/>
      <c r="AS64" s="33"/>
      <c r="AT64" s="33"/>
      <c r="AU64" s="33"/>
      <c r="AV64" s="33"/>
      <c r="AW64" s="6"/>
      <c r="AX64" s="6"/>
      <c r="AY64" s="6"/>
      <c r="AZ64" s="6"/>
      <c r="BA64" s="6"/>
      <c r="BB64" s="33"/>
      <c r="BC64" s="33"/>
      <c r="BD64" s="34"/>
    </row>
    <row r="65" spans="3:56" x14ac:dyDescent="0.2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33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33"/>
      <c r="AS65" s="33"/>
      <c r="AT65" s="33"/>
      <c r="AU65" s="33"/>
      <c r="AV65" s="33"/>
      <c r="AW65" s="6"/>
      <c r="AX65" s="6"/>
      <c r="AY65" s="6"/>
      <c r="AZ65" s="6"/>
      <c r="BA65" s="6"/>
      <c r="BB65" s="33"/>
      <c r="BC65" s="33"/>
      <c r="BD65" s="34"/>
    </row>
    <row r="66" spans="3:56" x14ac:dyDescent="0.25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33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33"/>
      <c r="AS66" s="33"/>
      <c r="AT66" s="33"/>
      <c r="AU66" s="33"/>
      <c r="AV66" s="33"/>
      <c r="AW66" s="6"/>
      <c r="AX66" s="6"/>
      <c r="AY66" s="6"/>
      <c r="AZ66" s="6"/>
      <c r="BA66" s="6"/>
      <c r="BB66" s="33"/>
      <c r="BC66" s="33"/>
      <c r="BD66" s="34"/>
    </row>
    <row r="67" spans="3:56" x14ac:dyDescent="0.2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W67" s="6"/>
      <c r="AX67" s="6"/>
      <c r="AY67" s="6"/>
      <c r="AZ67" s="6"/>
      <c r="BA67" s="6"/>
    </row>
    <row r="68" spans="3:56" x14ac:dyDescent="0.2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W68" s="6"/>
      <c r="AX68" s="6"/>
      <c r="AY68" s="6"/>
      <c r="AZ68" s="6"/>
      <c r="BA68" s="6"/>
    </row>
    <row r="69" spans="3:56" x14ac:dyDescent="0.2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W69" s="6"/>
      <c r="AX69" s="6"/>
      <c r="AY69" s="6"/>
      <c r="AZ69" s="6"/>
      <c r="BA69" s="6"/>
    </row>
    <row r="70" spans="3:56" x14ac:dyDescent="0.2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W70" s="6"/>
      <c r="AX70" s="6"/>
      <c r="AY70" s="6"/>
      <c r="AZ70" s="6"/>
      <c r="BA70" s="6"/>
    </row>
    <row r="71" spans="3:56" x14ac:dyDescent="0.2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W71" s="6"/>
      <c r="AX71" s="6"/>
      <c r="AY71" s="6"/>
      <c r="AZ71" s="6"/>
      <c r="BA71" s="6"/>
    </row>
    <row r="72" spans="3:56" x14ac:dyDescent="0.2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W72" s="6"/>
      <c r="AX72" s="6"/>
      <c r="AY72" s="6"/>
      <c r="AZ72" s="6"/>
      <c r="BA72" s="6"/>
    </row>
    <row r="73" spans="3:56" x14ac:dyDescent="0.2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W73" s="6"/>
      <c r="AX73" s="6"/>
      <c r="AY73" s="6"/>
      <c r="AZ73" s="6"/>
      <c r="BA73" s="6"/>
    </row>
    <row r="74" spans="3:56" x14ac:dyDescent="0.2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W74" s="6"/>
      <c r="AX74" s="6"/>
      <c r="AY74" s="6"/>
      <c r="AZ74" s="6"/>
      <c r="BA74" s="6"/>
    </row>
    <row r="75" spans="3:56" x14ac:dyDescent="0.2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W75" s="6"/>
      <c r="AX75" s="6"/>
      <c r="AY75" s="6"/>
      <c r="AZ75" s="6"/>
      <c r="BA75" s="6"/>
    </row>
    <row r="76" spans="3:56" x14ac:dyDescent="0.2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W76" s="6"/>
      <c r="AX76" s="6"/>
      <c r="AY76" s="6"/>
      <c r="AZ76" s="6"/>
      <c r="BA76" s="6"/>
    </row>
  </sheetData>
  <mergeCells count="4">
    <mergeCell ref="F5:M5"/>
    <mergeCell ref="O6:W6"/>
    <mergeCell ref="Y6:BC6"/>
    <mergeCell ref="A7:D7"/>
  </mergeCells>
  <pageMargins left="0.75" right="0.75" top="1" bottom="1" header="0.5" footer="0.5"/>
  <pageSetup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Banking Transactions</vt:lpstr>
      <vt:lpstr>Creidit Card Transactions</vt:lpstr>
      <vt:lpstr>Paid by Shareholder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Arraj</dc:creator>
  <cp:lastModifiedBy>Sam Arraj</cp:lastModifiedBy>
  <cp:lastPrinted>2015-11-07T22:31:07Z</cp:lastPrinted>
  <dcterms:created xsi:type="dcterms:W3CDTF">2015-11-07T21:14:54Z</dcterms:created>
  <dcterms:modified xsi:type="dcterms:W3CDTF">2015-11-08T22:05:29Z</dcterms:modified>
</cp:coreProperties>
</file>